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activeTab="0"/>
  </bookViews>
  <sheets>
    <sheet name="PRP Novo final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'[1]NOVMIR3'!$U$71:$Y$134</definedName>
    <definedName name="b">'[1]NOVMIR3'!$A$3:$A$43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'[2]osnovni'!#REF!</definedName>
    <definedName name="BEx3JVPHD66R1K527Z4VPFCWMH72" hidden="1">'[2]osnovni'!#REF!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'[2]osnovni'!#REF!</definedName>
    <definedName name="BEx3R4018GAUUD7HDPQ4HAHKEYYM" hidden="1">'[2]osnovni'!#REF!</definedName>
    <definedName name="BEx3RT0VBW13EDUY0RZWXMWOQDWL" localSheetId="0" hidden="1">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hidden="1">#REF!</definedName>
    <definedName name="BEx5GXSZWB6UJ0BYJPQJGZ8FZH6D" localSheetId="0" hidden="1">'[2]osnovni'!#REF!</definedName>
    <definedName name="BEx5GXSZWB6UJ0BYJPQJGZ8FZH6D" hidden="1">'[2]osnovni'!#REF!</definedName>
    <definedName name="BEx5H2G6A1UJL4YT3ZZKS1ELUKHG" localSheetId="0" hidden="1">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hidden="1">#REF!</definedName>
    <definedName name="BEx5LFXV5742DBKB7HFVY58WXMHP" localSheetId="0" hidden="1">'[2]osnovni'!#REF!</definedName>
    <definedName name="BEx5LFXV5742DBKB7HFVY58WXMHP" hidden="1">'[2]osnovni'!#REF!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localSheetId="0" hidden="1">'[2]osnovni'!#REF!</definedName>
    <definedName name="BEx76JTANJRQ49QUMCP2E0NTBZEH" hidden="1">'[2]osnovni'!#REF!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'[2]osnovni'!#REF!</definedName>
    <definedName name="BEx7HERTFPIMIIAI4F6P8F06H9HN" hidden="1">'[2]osnovni'!#REF!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hidden="1">#REF!</definedName>
    <definedName name="BEx94KIX901LI5SF5IH7ZPDNCHYQ" localSheetId="0" hidden="1">'[2]osnovni'!#REF!</definedName>
    <definedName name="BEx94KIX901LI5SF5IH7ZPDNCHYQ" hidden="1">'[2]osnovni'!#REF!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'[2]osnovni'!#REF!</definedName>
    <definedName name="BEx96B0AIMZYE8I1MJBG3PYPBHVW" hidden="1">'[2]osnovni'!#REF!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localSheetId="0" hidden="1">'[2]osnovni'!#REF!</definedName>
    <definedName name="BEx99QXRMGCPJNYE0T2V1JK73ATA" hidden="1">'[2]osnovni'!#REF!</definedName>
    <definedName name="BEx99WC02ASEOHWA9805YRTA9RC5" localSheetId="0" hidden="1">#REF!</definedName>
    <definedName name="BEx99WC02ASEOHWA9805YRTA9RC5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hidden="1">#REF!</definedName>
    <definedName name="BExB6LDX1UI76MVR9BHET7NJRKQN" localSheetId="0" hidden="1">'[2]osnovni'!#REF!</definedName>
    <definedName name="BExB6LDX1UI76MVR9BHET7NJRKQN" hidden="1">'[2]osnovni'!#REF!</definedName>
    <definedName name="BExB6T14XZXO28WSF51JAXYOG8UU" localSheetId="0" hidden="1">#REF!</definedName>
    <definedName name="BExB6T14XZXO28WSF51JAXYOG8UU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'[2]osnovni'!#REF!</definedName>
    <definedName name="BExBB92HRYITZO931UDU66RNLKWK" hidden="1">'[2]osnovni'!#REF!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'[2]osnovni'!#REF!</definedName>
    <definedName name="BExCV3OU6A0BKFJGI62FLZ0K2SEH" hidden="1">'[2]osnovni'!#REF!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hidden="1">#REF!</definedName>
    <definedName name="BExD1J24BI37DOQ7Z2V7HD8LRJJS" localSheetId="0" hidden="1">'[2]osnovni'!#REF!</definedName>
    <definedName name="BExD1J24BI37DOQ7Z2V7HD8LRJJS" hidden="1">'[2]osnovni'!#REF!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'[2]osnovni'!#REF!</definedName>
    <definedName name="BExD35742KA9EBMECKDPRQNAKIJM" hidden="1">'[2]osnovni'!#REF!</definedName>
    <definedName name="BExD3P4PWG2PT1LOP948LFWUSQ0C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localSheetId="0" hidden="1">'[2]osnovni'!#REF!</definedName>
    <definedName name="BExD8ISY2364PGSATOJW09Q3JIR9" hidden="1">'[2]osnovni'!#REF!</definedName>
    <definedName name="BExD8YJH1CVBBFISFZPUYG5AGVAD" localSheetId="0" hidden="1">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'[2]osnovni'!#REF!</definedName>
    <definedName name="BExEO8MF9EPIXK5UR7AF4VEOMH7O" hidden="1">'[2]osnovni'!#REF!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'[2]osnovni'!#REF!</definedName>
    <definedName name="BExEUBUSU8AFVUMNYQNNJS2LMHUE" hidden="1">'[2]osnovni'!#REF!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hidden="1">#REF!</definedName>
    <definedName name="BExF5Z4UCLP0DLOA65JTY58ARS2V" localSheetId="0" hidden="1">'[2]osnovni'!#REF!</definedName>
    <definedName name="BExF5Z4UCLP0DLOA65JTY58ARS2V" hidden="1">'[2]osnovni'!#REF!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'[2]osnovni'!#REF!</definedName>
    <definedName name="BExF88Y92FZO7EDFEDHKO7JXVSP2" hidden="1">'[2]osnovni'!#REF!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hidden="1">#REF!</definedName>
    <definedName name="BExGRZZ3Q2NTOL7LLF4NP7KFTLCY" localSheetId="0" hidden="1">'[2]osnovni'!#REF!</definedName>
    <definedName name="BExGRZZ3Q2NTOL7LLF4NP7KFTLCY" hidden="1">'[2]osnovni'!#REF!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'[2]osnovni'!#REF!</definedName>
    <definedName name="BExH0TI6SOK51BUN8L1X1NNWZR4J" hidden="1">'[2]osnovni'!#REF!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localSheetId="0" hidden="1">'[2]osnovni'!#REF!</definedName>
    <definedName name="BExIGDMOVIGVU6K64L5MPR6FXETB" hidden="1">'[2]osnovni'!#REF!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'[2]osnovni'!#REF!</definedName>
    <definedName name="BExIQYUNQ80XESCFYERW6U3THIBQ" hidden="1">'[2]osnovni'!#REF!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'[2]osnovni'!#REF!</definedName>
    <definedName name="BExIY56TPNS8AJEDEL5OFVXKHOZA" hidden="1">'[2]osnovni'!#REF!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hidden="1">#REF!</definedName>
    <definedName name="BExKEFZLMNYOZQJWGXCJTR4K5ICZ" localSheetId="0" hidden="1">'[2]osnovni'!#REF!</definedName>
    <definedName name="BExKEFZLMNYOZQJWGXCJTR4K5ICZ" hidden="1">'[2]osnovni'!#REF!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localSheetId="0" hidden="1">'[2]osnovni'!#REF!</definedName>
    <definedName name="BExKTCASQZRH02U2JWBY9WMPFD1H" hidden="1">'[2]osnovni'!#REF!</definedName>
    <definedName name="BExKUKSZ0IMNIERRF0JJ1ZA03156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localSheetId="0" hidden="1">'[2]osnovni'!#REF!</definedName>
    <definedName name="BExO5QFCDHZ0BVKSKZNJTZ3YWO3K" hidden="1">'[2]osnovni'!#REF!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'[2]osnovni'!#REF!</definedName>
    <definedName name="BExOJ1CDV4IXLVDFYOUKEFBR4YV3" hidden="1">'[2]osnovni'!#REF!</definedName>
    <definedName name="BExOJCFKUZ73EQU8PWZC0U9VMA9N" localSheetId="0" hidden="1">#REF!</definedName>
    <definedName name="BExOJCFKUZ73EQU8PWZC0U9VMA9N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localSheetId="0" hidden="1">'[2]osnovni'!#REF!</definedName>
    <definedName name="BExOMFH3Z46N201TDFMEQVSRNDOS" hidden="1">'[2]osnovni'!#REF!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'[2]osnovni'!#REF!</definedName>
    <definedName name="BExQ4U3H2MAKN9EZV0G3TK7DNNQL" hidden="1">'[2]osnovni'!#REF!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localSheetId="0" hidden="1">'[2]osnovni'!#REF!</definedName>
    <definedName name="BExQ951EV3OCTFRFVPLTE200VFGG" hidden="1">'[2]osnovni'!#REF!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hidden="1">#REF!</definedName>
    <definedName name="BExQK8ZLSE99401FRYK4H3YH9YN5" localSheetId="0" hidden="1">'[2]osnovni'!#REF!</definedName>
    <definedName name="BExQK8ZLSE99401FRYK4H3YH9YN5" hidden="1">'[2]osnovni'!#REF!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'[2]osnovni'!#REF!</definedName>
    <definedName name="BExUB8MWE7MLFZUNMKTY3WIQFYXX" hidden="1">'[2]osnovni'!#REF!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'[2]osnovni'!#REF!</definedName>
    <definedName name="BExUE0AF8ECN8IFRVNFY23ZSK286" hidden="1">'[2]osnovni'!#REF!</definedName>
    <definedName name="BExVRE1HL8XFR87FJKM5ZYDFK6DV" localSheetId="0" hidden="1">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localSheetId="0" hidden="1">'[2]osnovni'!#REF!</definedName>
    <definedName name="BExW5A8L9SLAWGZL2ON5BWRLYRG4" hidden="1">'[2]osnovni'!#REF!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'[2]osnovni'!#REF!</definedName>
    <definedName name="BExXTME7HZB8DW9TY4IQ7MDF1KDD" hidden="1">'[2]osnovni'!#REF!</definedName>
    <definedName name="BExXTWVZYKSQU2EB3KMPA3JAYWSV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'[2]osnovni'!#REF!</definedName>
    <definedName name="BExY0H1RTMAEDVK6PNUZFM90JTJR" hidden="1">'[2]osnovni'!#REF!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localSheetId="0" hidden="1">'[2]osnovni'!#REF!</definedName>
    <definedName name="BExZPS9STGUD7WKQQ3MSS0U5X7FH" hidden="1">'[2]osnovni'!#REF!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'[2]osnovni'!#REF!</definedName>
    <definedName name="BExZS5U5PM2QWPL31GL0GE4IPMLO" hidden="1">'[2]osnovni'!#REF!</definedName>
    <definedName name="BExZS9VXCF1KQVEY2R0QLTURRQBJ" localSheetId="0" hidden="1">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'[3]NEFTRANS'!#REF!</definedName>
    <definedName name="ć">'[3]NEFTRANS'!#REF!</definedName>
    <definedName name="d">'[1]NOVMIR3'!$E$3:$E$43</definedName>
    <definedName name="f" localSheetId="0">'[3]NEFTRANS'!#REF!</definedName>
    <definedName name="f">'[3]NEFTRANS'!#REF!</definedName>
    <definedName name="I" localSheetId="0">'[4]NEFTRANS'!#REF!</definedName>
    <definedName name="I">'[4]NEFTRANS'!#REF!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_xlnm.Print_Titles" localSheetId="0">'PRP Novo final'!$7:$7</definedName>
    <definedName name="K" localSheetId="0">'[4]NEFTRANS'!#REF!</definedName>
    <definedName name="K">'[4]NEFTRANS'!#REF!</definedName>
    <definedName name="kk" localSheetId="0" hidden="1">{#N/A,#N/A,FALSE,"CIJENE"}</definedName>
    <definedName name="kk" hidden="1">{#N/A,#N/A,FALSE,"CIJENE"}</definedName>
    <definedName name="M" localSheetId="0">'[4]NEFTRANS'!#REF!</definedName>
    <definedName name="M">'[4]NEFTRANS'!#REF!</definedName>
    <definedName name="N" localSheetId="0">'[4]NEFTRANS'!#REF!</definedName>
    <definedName name="N">'[4]NEFTRANS'!#REF!</definedName>
    <definedName name="novo" localSheetId="0">'[3]NEFTRANS'!#REF!</definedName>
    <definedName name="novo">'[3]NEFTRANS'!#REF!</definedName>
    <definedName name="P" localSheetId="0">'[4]NEFTRANS'!#REF!</definedName>
    <definedName name="P">'[4]NEFTRANS'!#REF!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'[4]NEFTRANS'!#REF!</definedName>
    <definedName name="U">'[4]NEFTRANS'!#REF!</definedName>
    <definedName name="wrn.CIJENE." localSheetId="0" hidden="1">{#N/A,#N/A,FALSE,"CIJENE"}</definedName>
    <definedName name="wrn.CIJENE." hidden="1">{#N/A,#N/A,FALSE,"CIJENE"}</definedName>
  </definedNames>
  <calcPr fullCalcOnLoad="1"/>
</workbook>
</file>

<file path=xl/sharedStrings.xml><?xml version="1.0" encoding="utf-8"?>
<sst xmlns="http://schemas.openxmlformats.org/spreadsheetml/2006/main" count="326" uniqueCount="170">
  <si>
    <t>Klasifikacija</t>
  </si>
  <si>
    <t>Naziv cilja</t>
  </si>
  <si>
    <t>Naziv mjere</t>
  </si>
  <si>
    <t>P, I</t>
  </si>
  <si>
    <t>p</t>
  </si>
  <si>
    <t>1.</t>
  </si>
  <si>
    <t>P, I, F</t>
  </si>
  <si>
    <t>2.</t>
  </si>
  <si>
    <t>broj korisnika</t>
  </si>
  <si>
    <t>3.</t>
  </si>
  <si>
    <t>3.1.1</t>
  </si>
  <si>
    <t>3.1.2</t>
  </si>
  <si>
    <t>Pokazatelj rezultata</t>
  </si>
  <si>
    <t>Naziv programa/aktivnosti</t>
  </si>
  <si>
    <t>2.2.1</t>
  </si>
  <si>
    <t>Održavanje nerazvrstanih cesta</t>
  </si>
  <si>
    <t>odnos zaprimljenih prijava / broj intervencija</t>
  </si>
  <si>
    <t>metri novog asfalta</t>
  </si>
  <si>
    <t>ušteda u potrošnji i troškovima računa</t>
  </si>
  <si>
    <t>pokrivenost općine toplovodom i broj priključaka</t>
  </si>
  <si>
    <t>broj djece</t>
  </si>
  <si>
    <t>broj općinske populacije koja pripada vjeri</t>
  </si>
  <si>
    <t>CILJ 2. RAZVOJ KONKURENTNOG I ODRŽIVOG GOSPODARSTVA</t>
  </si>
  <si>
    <t>CILJ 4: UNAPREĐENJE KVALITETE ŽIVOTA</t>
  </si>
  <si>
    <t>Mjera 2.1.: Jačanje komunalne infrastrukture</t>
  </si>
  <si>
    <t>Mjera 3.1.: Unapređenje postojećeg obrazovnog sustava i usklađivanje s tržišnim potrebama općine</t>
  </si>
  <si>
    <t>Mjera 4.2.: Očuvanje, obnova i zaštita prirodne i kulturne baštine</t>
  </si>
  <si>
    <t>2.1.14</t>
  </si>
  <si>
    <t>2.1.15</t>
  </si>
  <si>
    <t>2.2.2</t>
  </si>
  <si>
    <t>4.2.1</t>
  </si>
  <si>
    <t>Snimanje i ucrtavanje nerazvrstanih cesta</t>
  </si>
  <si>
    <t>dužina dionice</t>
  </si>
  <si>
    <t>Dječje igralište</t>
  </si>
  <si>
    <t>Naknada za rad logopeda u školi</t>
  </si>
  <si>
    <t>Rekonstrukcija javne rasvjete</t>
  </si>
  <si>
    <t>Usluge tek. i inv. održ.- zgrade općine</t>
  </si>
  <si>
    <t>Usluge tek.i inv. održavanja - autobusna stajališta</t>
  </si>
  <si>
    <t>Obnova crkve Sv. Julijana</t>
  </si>
  <si>
    <t>Sufinanciranje smještaja u vrtiću</t>
  </si>
  <si>
    <t>Lokalna razvojna strategija</t>
  </si>
  <si>
    <t>broj rasvjetinih mjesta</t>
  </si>
  <si>
    <t>broj rasvjetnih mjesta, vijek trajanja</t>
  </si>
  <si>
    <t>2.1.1</t>
  </si>
  <si>
    <t>2.1.2</t>
  </si>
  <si>
    <t>2.1.3</t>
  </si>
  <si>
    <t>razvijenost općine</t>
  </si>
  <si>
    <t>prosječna  starost, dotrajalost</t>
  </si>
  <si>
    <t>4.2.2</t>
  </si>
  <si>
    <t>4.1.1</t>
  </si>
  <si>
    <t>Projekcija 2018.</t>
  </si>
  <si>
    <t>T100001</t>
  </si>
  <si>
    <t>A100001</t>
  </si>
  <si>
    <t>A100005</t>
  </si>
  <si>
    <t>A100002</t>
  </si>
  <si>
    <t>K100007</t>
  </si>
  <si>
    <t>K100001</t>
  </si>
  <si>
    <t>T100002</t>
  </si>
  <si>
    <t>A100003</t>
  </si>
  <si>
    <t>korisnici pokjoprivrednog zemljišta</t>
  </si>
  <si>
    <t>površina groblja</t>
  </si>
  <si>
    <t>Mjera 1.1.: Prostorno planiranje</t>
  </si>
  <si>
    <t>postotak razvijenosti područja</t>
  </si>
  <si>
    <t>Električna energija-održavanje javne rasvjete</t>
  </si>
  <si>
    <t>A100004</t>
  </si>
  <si>
    <t>Građevinsko zemljište</t>
  </si>
  <si>
    <t>Rad dječjeg vrtića</t>
  </si>
  <si>
    <t>A100017</t>
  </si>
  <si>
    <t>Sredstva za sport</t>
  </si>
  <si>
    <t>Radovi na ozvučenju groblja</t>
  </si>
  <si>
    <t>Zaštita socijalno osjetljivih kategorija</t>
  </si>
  <si>
    <t>SVEUKUPNO:</t>
  </si>
  <si>
    <t>CILJ 3: RAZVOJ LJUDSKIH POTENCIJALA</t>
  </si>
  <si>
    <t>CILJ 1: UČINKOVITO UPRAVLJANJE RAZVOJEM I RAZVOJNIM RESURSIMA</t>
  </si>
  <si>
    <t xml:space="preserve"> K100001</t>
  </si>
  <si>
    <t>Sufinanciranje projekata i programa udruga</t>
  </si>
  <si>
    <t>A100008</t>
  </si>
  <si>
    <t>Etnografska zbirka</t>
  </si>
  <si>
    <t>A100013</t>
  </si>
  <si>
    <t>Vjerske zajednice</t>
  </si>
  <si>
    <t>pokrivenost općine vodoopskrbom</t>
  </si>
  <si>
    <t>2.1.4</t>
  </si>
  <si>
    <t>dužina izgrađenosti i broj priključaka</t>
  </si>
  <si>
    <t>otkup zemljišta</t>
  </si>
  <si>
    <t>smanjenje broja divljih odlagališta</t>
  </si>
  <si>
    <t>broj amatera uključenih u akt. i broj nastupa</t>
  </si>
  <si>
    <t>4.2.3</t>
  </si>
  <si>
    <t>broj sačuvanih eksponenata</t>
  </si>
  <si>
    <t>4.2.4</t>
  </si>
  <si>
    <t xml:space="preserve">                                        OPĆINSKO VIJEĆE OPĆINE SVETI IVAN ŽABNO</t>
  </si>
  <si>
    <t>Električna energija - javna rasvjeta</t>
  </si>
  <si>
    <t>K100003</t>
  </si>
  <si>
    <t>3.1.2.</t>
  </si>
  <si>
    <t>Izgradnja dječjeg vrtića</t>
  </si>
  <si>
    <t>2.1.5.</t>
  </si>
  <si>
    <t>2.1.7.</t>
  </si>
  <si>
    <t>Stipendije i školarine</t>
  </si>
  <si>
    <t>broj korisnika uspješnost školovanja</t>
  </si>
  <si>
    <t>4.3.1.</t>
  </si>
  <si>
    <t>4.3.2.</t>
  </si>
  <si>
    <t>povećanje broja novorođenih</t>
  </si>
  <si>
    <t>A100007</t>
  </si>
  <si>
    <t>4.4.1.</t>
  </si>
  <si>
    <t>002</t>
  </si>
  <si>
    <t>broj članova i održanih jav.tribina i radionica za čl.</t>
  </si>
  <si>
    <t>CILJ 2: RAZVOJ KONKURENTNOG I ODRŽIVOG GOSPODARSTVA</t>
  </si>
  <si>
    <t>Mjera 2.2.:Razvoj malog i srednjeg poduzetništva te poljoprivrede</t>
  </si>
  <si>
    <t>Mjera2.3.: Razvoj institucionalnih kapaciteta JLS</t>
  </si>
  <si>
    <t>Mjera 4.1.: Poticanje zdravijeg načina života i unapređenmje zdravstvene zaštite</t>
  </si>
  <si>
    <t>broj amatera uklj.  u akt. sportskog kluba</t>
  </si>
  <si>
    <t>Mjera 4.4.: Poticanje rasta broja stanovnika</t>
  </si>
  <si>
    <t>CILJ 4.: UNAPREĐENJE KVALITETE ŽIVOTA</t>
  </si>
  <si>
    <t>T100003</t>
  </si>
  <si>
    <t>4.3.3.</t>
  </si>
  <si>
    <t>broj pruženih usluga korisnicima</t>
  </si>
  <si>
    <t>Program/aktivnost</t>
  </si>
  <si>
    <t>Odgovornost za provedbu mjere (organizacijska klasifikacija</t>
  </si>
  <si>
    <t>Kap. donacije Komunalno Križevci- vodovod</t>
  </si>
  <si>
    <t>Kapitalne donacije Kom. Križevci - kanalizacija</t>
  </si>
  <si>
    <t>Dokumentacija-korištenje EU fondova</t>
  </si>
  <si>
    <t>Mjera 4.3. Poboljšanje kvalitete života ciljanih/ugroženih skupina - mladih, žena, djece, branit., stradalnika rata, osoba s invalid., starih i nemoćnih</t>
  </si>
  <si>
    <t>Pomoć starijima i nemoćnima</t>
  </si>
  <si>
    <t xml:space="preserve">                                                             Krešimir Habijanec</t>
  </si>
  <si>
    <t>Izvješće o stanju u prostoru</t>
  </si>
  <si>
    <t>Oprema za održavanje javnih površina</t>
  </si>
  <si>
    <t>A101202</t>
  </si>
  <si>
    <t>A101201</t>
  </si>
  <si>
    <t>Sufinanciranje javnog prijevoza  studenata</t>
  </si>
  <si>
    <t>Kapitalne donacije vjerskim zajednicama</t>
  </si>
  <si>
    <t>Modernizacija nogostupa</t>
  </si>
  <si>
    <t xml:space="preserve">Radovi na sanaciji smetlišta </t>
  </si>
  <si>
    <t>Projekcija</t>
  </si>
  <si>
    <t>001</t>
  </si>
  <si>
    <t>Modernizacija nerazvrstanih cesta</t>
  </si>
  <si>
    <t>T100005</t>
  </si>
  <si>
    <t>2.1.8.</t>
  </si>
  <si>
    <t>2.1.9.</t>
  </si>
  <si>
    <t>2.1.10.</t>
  </si>
  <si>
    <t>2.1.12.</t>
  </si>
  <si>
    <t>2.1.13.</t>
  </si>
  <si>
    <t>2.1.11.</t>
  </si>
  <si>
    <t>2.1.14.</t>
  </si>
  <si>
    <t>2.1.15.</t>
  </si>
  <si>
    <t>2.2.2.</t>
  </si>
  <si>
    <t>2.2.1.</t>
  </si>
  <si>
    <t>2.3.1.</t>
  </si>
  <si>
    <t>Obnova društvenih domova u vlas.općine</t>
  </si>
  <si>
    <t>Potpore za novorođenčad</t>
  </si>
  <si>
    <t xml:space="preserve">                                          Na temelju članka 39. Zakona o proračunu ("Narodne novine" broj 87/08., 136/12. i 15/15) i članka 30. Statuta Općina Sveti Ivan Žabno ("Službeni glasnik Koprivničko-križevačke županije" broj 10/13 i 2/18), </t>
  </si>
  <si>
    <t>1.1.1.</t>
  </si>
  <si>
    <t>2.1.16.</t>
  </si>
  <si>
    <t>2.1.17.</t>
  </si>
  <si>
    <t>3.1.3.</t>
  </si>
  <si>
    <t>3.1.5.</t>
  </si>
  <si>
    <t>4.1.2.</t>
  </si>
  <si>
    <t>Usluge tekućeg održavanja -domovi</t>
  </si>
  <si>
    <t xml:space="preserve">Sanacija smetlišta </t>
  </si>
  <si>
    <t xml:space="preserve">                              PREDSJEDNIK:</t>
  </si>
  <si>
    <t>KLASA: 400-08/19-01/03</t>
  </si>
  <si>
    <t>PLAN RAZVOJNIH PROGRAMA ZA 2020. GODINU I PROJEKCIJE ZA 2021. I 2022. GODINU</t>
  </si>
  <si>
    <t>PLAN 2020.</t>
  </si>
  <si>
    <t>PROJEKCIJA 2021.</t>
  </si>
  <si>
    <t>PROJEKCIJA 2022.</t>
  </si>
  <si>
    <t>300,000,00</t>
  </si>
  <si>
    <t>Održavanje javnih površina</t>
  </si>
  <si>
    <t>URBROJ: 2137/19-02/1-19-5</t>
  </si>
  <si>
    <t>Izgradnja školske sportske dvorane Sv.I.Žabno</t>
  </si>
  <si>
    <t>3.1.4.</t>
  </si>
  <si>
    <t>Sveti Ivan Žabno, 28. studenoga 2019.</t>
  </si>
  <si>
    <t>Općinsko vijeće Općine Sveti Ivan Žabno na 18. sjednici održanoj 28. studenoga donijelo je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</si>
</sst>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_-* #,##0.00_-;\-* #,##0.00_-;_-* &quot;-&quot;??_-;_-@_-"/>
    <numFmt numFmtId="166" formatCode="0_ ;\-0\ "/>
    <numFmt numFmtId="167" formatCode="#,##0_ ;\-#,##0\ 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"/>
    <numFmt numFmtId="173" formatCode="#,##0.0000"/>
    <numFmt numFmtId="174" formatCode="0.0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b/>
      <sz val="18"/>
      <color indexed="30"/>
      <name val="Times New Roman"/>
      <family val="1"/>
    </font>
    <font>
      <b/>
      <sz val="18"/>
      <color indexed="8"/>
      <name val="Times New Roman"/>
      <family val="1"/>
    </font>
    <font>
      <sz val="18"/>
      <color indexed="30"/>
      <name val="Times New Roman"/>
      <family val="1"/>
    </font>
    <font>
      <b/>
      <sz val="18"/>
      <color indexed="62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rgb="FF0070C0"/>
      <name val="Times New Roman"/>
      <family val="1"/>
    </font>
    <font>
      <b/>
      <sz val="18"/>
      <color theme="1"/>
      <name val="Times New Roman"/>
      <family val="1"/>
    </font>
    <font>
      <sz val="18"/>
      <color rgb="FF0070C0"/>
      <name val="Times New Roman"/>
      <family val="1"/>
    </font>
    <font>
      <b/>
      <sz val="18"/>
      <color theme="3" tint="0.39998000860214233"/>
      <name val="Times New Roman"/>
      <family val="1"/>
    </font>
    <font>
      <sz val="18"/>
      <color theme="1"/>
      <name val="Times New Roman"/>
      <family val="1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hair">
        <color theme="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0" fillId="38" borderId="1" applyNumberFormat="0" applyFon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15" fillId="39" borderId="7" applyNumberFormat="0" applyAlignment="0" applyProtection="0"/>
    <xf numFmtId="0" fontId="45" fillId="47" borderId="8" applyNumberFormat="0" applyAlignment="0" applyProtection="0"/>
    <xf numFmtId="0" fontId="2" fillId="39" borderId="9">
      <alignment horizontal="center" vertical="top" wrapText="1"/>
      <protection/>
    </xf>
    <xf numFmtId="0" fontId="13" fillId="0" borderId="10" applyNumberFormat="0" applyFill="0" applyAlignment="0" applyProtection="0"/>
    <xf numFmtId="0" fontId="46" fillId="48" borderId="0" applyNumberFormat="0" applyBorder="0" applyAlignment="0" applyProtection="0"/>
    <xf numFmtId="0" fontId="29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50" fillId="50" borderId="0" applyNumberFormat="0" applyBorder="0" applyAlignment="0" applyProtection="0"/>
    <xf numFmtId="9" fontId="43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51" borderId="15" applyNumberFormat="0" applyAlignment="0" applyProtection="0"/>
    <xf numFmtId="4" fontId="16" fillId="49" borderId="16" applyNumberFormat="0" applyProtection="0">
      <alignment vertical="center"/>
    </xf>
    <xf numFmtId="4" fontId="17" fillId="49" borderId="16" applyNumberFormat="0" applyProtection="0">
      <alignment vertical="center"/>
    </xf>
    <xf numFmtId="4" fontId="16" fillId="49" borderId="16" applyNumberFormat="0" applyProtection="0">
      <alignment horizontal="left" vertical="center" indent="1"/>
    </xf>
    <xf numFmtId="0" fontId="16" fillId="49" borderId="16" applyNumberFormat="0" applyProtection="0">
      <alignment horizontal="left" vertical="top" indent="1"/>
    </xf>
    <xf numFmtId="4" fontId="16" fillId="52" borderId="0" applyNumberFormat="0" applyProtection="0">
      <alignment horizontal="left" vertical="center" indent="1"/>
    </xf>
    <xf numFmtId="4" fontId="18" fillId="3" borderId="16" applyNumberFormat="0" applyProtection="0">
      <alignment horizontal="right" vertical="center"/>
    </xf>
    <xf numFmtId="4" fontId="18" fillId="15" borderId="16" applyNumberFormat="0" applyProtection="0">
      <alignment horizontal="right" vertical="center"/>
    </xf>
    <xf numFmtId="4" fontId="18" fillId="35" borderId="16" applyNumberFormat="0" applyProtection="0">
      <alignment horizontal="right" vertical="center"/>
    </xf>
    <xf numFmtId="4" fontId="18" fillId="17" borderId="16" applyNumberFormat="0" applyProtection="0">
      <alignment horizontal="right" vertical="center"/>
    </xf>
    <xf numFmtId="4" fontId="18" fillId="27" borderId="16" applyNumberFormat="0" applyProtection="0">
      <alignment horizontal="right" vertical="center"/>
    </xf>
    <xf numFmtId="4" fontId="18" fillId="37" borderId="16" applyNumberFormat="0" applyProtection="0">
      <alignment horizontal="right" vertical="center"/>
    </xf>
    <xf numFmtId="4" fontId="18" fillId="36" borderId="16" applyNumberFormat="0" applyProtection="0">
      <alignment horizontal="right" vertical="center"/>
    </xf>
    <xf numFmtId="4" fontId="18" fillId="53" borderId="16" applyNumberFormat="0" applyProtection="0">
      <alignment horizontal="right" vertical="center"/>
    </xf>
    <xf numFmtId="4" fontId="18" fillId="16" borderId="16" applyNumberFormat="0" applyProtection="0">
      <alignment horizontal="right" vertical="center"/>
    </xf>
    <xf numFmtId="4" fontId="16" fillId="54" borderId="17" applyNumberFormat="0" applyProtection="0">
      <alignment horizontal="left" vertical="center" indent="1"/>
    </xf>
    <xf numFmtId="4" fontId="18" fillId="55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6" fillId="52" borderId="16" applyNumberFormat="0" applyProtection="0">
      <alignment horizontal="center" vertical="top"/>
    </xf>
    <xf numFmtId="4" fontId="18" fillId="55" borderId="0" applyNumberFormat="0" applyProtection="0">
      <alignment horizontal="left" vertical="center" indent="1"/>
    </xf>
    <xf numFmtId="4" fontId="18" fillId="52" borderId="0" applyNumberFormat="0" applyProtection="0">
      <alignment horizontal="left" vertical="center" indent="1"/>
    </xf>
    <xf numFmtId="0" fontId="2" fillId="56" borderId="16" applyNumberFormat="0" applyProtection="0">
      <alignment horizontal="left" vertical="center" indent="1"/>
    </xf>
    <xf numFmtId="0" fontId="0" fillId="57" borderId="7" applyNumberFormat="0" applyProtection="0">
      <alignment horizontal="left" vertical="center" indent="1"/>
    </xf>
    <xf numFmtId="0" fontId="0" fillId="57" borderId="7" applyNumberFormat="0" applyProtection="0">
      <alignment horizontal="left" vertical="center" wrapText="1" indent="1"/>
    </xf>
    <xf numFmtId="0" fontId="2" fillId="56" borderId="16" applyNumberFormat="0" applyProtection="0">
      <alignment horizontal="left" vertical="top" indent="1"/>
    </xf>
    <xf numFmtId="0" fontId="2" fillId="52" borderId="16" applyNumberFormat="0" applyProtection="0">
      <alignment horizontal="left" vertical="center" indent="1"/>
    </xf>
    <xf numFmtId="0" fontId="0" fillId="40" borderId="7" applyNumberFormat="0" applyProtection="0">
      <alignment horizontal="left" vertical="center" indent="1"/>
    </xf>
    <xf numFmtId="0" fontId="0" fillId="40" borderId="7" applyNumberFormat="0" applyProtection="0">
      <alignment horizontal="left" vertical="center" wrapText="1" indent="1"/>
    </xf>
    <xf numFmtId="0" fontId="0" fillId="52" borderId="16" applyNumberFormat="0" applyProtection="0">
      <alignment horizontal="left" vertical="top" indent="1"/>
    </xf>
    <xf numFmtId="0" fontId="0" fillId="14" borderId="16" applyNumberFormat="0" applyProtection="0">
      <alignment horizontal="left" vertical="center" indent="1"/>
    </xf>
    <xf numFmtId="0" fontId="0" fillId="39" borderId="7" applyNumberFormat="0" applyProtection="0">
      <alignment horizontal="left" vertical="center" indent="1"/>
    </xf>
    <xf numFmtId="0" fontId="0" fillId="39" borderId="7" applyNumberFormat="0" applyProtection="0">
      <alignment horizontal="left" vertical="center" wrapText="1" indent="1"/>
    </xf>
    <xf numFmtId="0" fontId="0" fillId="14" borderId="16" applyNumberFormat="0" applyProtection="0">
      <alignment horizontal="left" vertical="top" indent="1"/>
    </xf>
    <xf numFmtId="0" fontId="0" fillId="55" borderId="16" applyNumberFormat="0" applyProtection="0">
      <alignment horizontal="left" vertical="center" indent="1"/>
    </xf>
    <xf numFmtId="0" fontId="0" fillId="55" borderId="16" applyNumberFormat="0" applyProtection="0">
      <alignment horizontal="left" vertical="top" indent="1"/>
    </xf>
    <xf numFmtId="0" fontId="0" fillId="0" borderId="0">
      <alignment/>
      <protection/>
    </xf>
    <xf numFmtId="4" fontId="18" fillId="38" borderId="16" applyNumberFormat="0" applyProtection="0">
      <alignment vertical="center"/>
    </xf>
    <xf numFmtId="4" fontId="20" fillId="38" borderId="16" applyNumberFormat="0" applyProtection="0">
      <alignment vertical="center"/>
    </xf>
    <xf numFmtId="4" fontId="18" fillId="38" borderId="16" applyNumberFormat="0" applyProtection="0">
      <alignment horizontal="left" vertical="center" indent="1"/>
    </xf>
    <xf numFmtId="0" fontId="18" fillId="38" borderId="16" applyNumberFormat="0" applyProtection="0">
      <alignment horizontal="left" vertical="top" indent="1"/>
    </xf>
    <xf numFmtId="4" fontId="21" fillId="55" borderId="16" applyNumberFormat="0" applyProtection="0">
      <alignment horizontal="right" vertical="center"/>
    </xf>
    <xf numFmtId="4" fontId="20" fillId="55" borderId="16" applyNumberFormat="0" applyProtection="0">
      <alignment horizontal="right" vertical="center"/>
    </xf>
    <xf numFmtId="4" fontId="18" fillId="52" borderId="16" applyNumberFormat="0" applyProtection="0">
      <alignment horizontal="left" vertical="center" indent="1"/>
    </xf>
    <xf numFmtId="0" fontId="16" fillId="52" borderId="16" applyNumberFormat="0" applyProtection="0">
      <alignment horizontal="center" vertical="top" wrapText="1"/>
    </xf>
    <xf numFmtId="4" fontId="22" fillId="58" borderId="0" applyNumberFormat="0" applyProtection="0">
      <alignment horizontal="left" vertical="center" indent="1"/>
    </xf>
    <xf numFmtId="4" fontId="23" fillId="55" borderId="16" applyNumberFormat="0" applyProtection="0">
      <alignment horizontal="right" vertical="center"/>
    </xf>
    <xf numFmtId="0" fontId="24" fillId="59" borderId="0">
      <alignment/>
      <protection/>
    </xf>
    <xf numFmtId="49" fontId="25" fillId="59" borderId="0">
      <alignment/>
      <protection/>
    </xf>
    <xf numFmtId="49" fontId="26" fillId="59" borderId="18">
      <alignment/>
      <protection/>
    </xf>
    <xf numFmtId="49" fontId="27" fillId="59" borderId="0">
      <alignment/>
      <protection/>
    </xf>
    <xf numFmtId="0" fontId="24" fillId="60" borderId="18">
      <alignment/>
      <protection locked="0"/>
    </xf>
    <xf numFmtId="0" fontId="24" fillId="59" borderId="0">
      <alignment/>
      <protection/>
    </xf>
    <xf numFmtId="0" fontId="28" fillId="61" borderId="0">
      <alignment/>
      <protection/>
    </xf>
    <xf numFmtId="0" fontId="28" fillId="16" borderId="0">
      <alignment/>
      <protection/>
    </xf>
    <xf numFmtId="0" fontId="28" fillId="17" borderId="0">
      <alignment/>
      <protection/>
    </xf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54" fillId="0" borderId="20" applyNumberFormat="0" applyFill="0" applyAlignment="0" applyProtection="0"/>
    <xf numFmtId="0" fontId="55" fillId="62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28" fillId="59" borderId="0">
      <alignment horizontal="right" vertical="center"/>
      <protection/>
    </xf>
    <xf numFmtId="49" fontId="28" fillId="59" borderId="0">
      <alignment/>
      <protection/>
    </xf>
  </cellStyleXfs>
  <cellXfs count="230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2" fillId="39" borderId="2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63" borderId="22" xfId="0" applyFont="1" applyFill="1" applyBorder="1" applyAlignment="1">
      <alignment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3" fontId="34" fillId="39" borderId="23" xfId="0" applyNumberFormat="1" applyFont="1" applyFill="1" applyBorder="1" applyAlignment="1">
      <alignment horizontal="center" vertical="center" wrapText="1"/>
    </xf>
    <xf numFmtId="3" fontId="34" fillId="39" borderId="24" xfId="0" applyNumberFormat="1" applyFont="1" applyFill="1" applyBorder="1" applyAlignment="1">
      <alignment horizontal="center" vertical="center" wrapText="1"/>
    </xf>
    <xf numFmtId="49" fontId="56" fillId="0" borderId="25" xfId="0" applyNumberFormat="1" applyFont="1" applyFill="1" applyBorder="1" applyAlignment="1">
      <alignment vertical="center"/>
    </xf>
    <xf numFmtId="0" fontId="56" fillId="0" borderId="25" xfId="0" applyFont="1" applyFill="1" applyBorder="1" applyAlignment="1">
      <alignment vertical="center" wrapText="1"/>
    </xf>
    <xf numFmtId="3" fontId="56" fillId="0" borderId="25" xfId="0" applyNumberFormat="1" applyFont="1" applyFill="1" applyBorder="1" applyAlignment="1">
      <alignment vertical="center"/>
    </xf>
    <xf numFmtId="173" fontId="56" fillId="0" borderId="25" xfId="0" applyNumberFormat="1" applyFont="1" applyFill="1" applyBorder="1" applyAlignment="1">
      <alignment vertical="center"/>
    </xf>
    <xf numFmtId="49" fontId="56" fillId="0" borderId="25" xfId="0" applyNumberFormat="1" applyFont="1" applyFill="1" applyBorder="1" applyAlignment="1">
      <alignment horizontal="center" vertical="center"/>
    </xf>
    <xf numFmtId="49" fontId="56" fillId="0" borderId="26" xfId="0" applyNumberFormat="1" applyFont="1" applyFill="1" applyBorder="1" applyAlignment="1">
      <alignment horizontal="left"/>
    </xf>
    <xf numFmtId="0" fontId="36" fillId="0" borderId="27" xfId="0" applyFont="1" applyBorder="1" applyAlignment="1">
      <alignment/>
    </xf>
    <xf numFmtId="49" fontId="56" fillId="0" borderId="28" xfId="0" applyNumberFormat="1" applyFont="1" applyFill="1" applyBorder="1" applyAlignment="1">
      <alignment vertical="center"/>
    </xf>
    <xf numFmtId="0" fontId="56" fillId="0" borderId="28" xfId="0" applyFont="1" applyFill="1" applyBorder="1" applyAlignment="1">
      <alignment vertical="center" wrapText="1"/>
    </xf>
    <xf numFmtId="3" fontId="56" fillId="0" borderId="28" xfId="0" applyNumberFormat="1" applyFont="1" applyFill="1" applyBorder="1" applyAlignment="1">
      <alignment vertical="center"/>
    </xf>
    <xf numFmtId="49" fontId="56" fillId="0" borderId="28" xfId="0" applyNumberFormat="1" applyFont="1" applyFill="1" applyBorder="1" applyAlignment="1">
      <alignment horizontal="center" vertical="center"/>
    </xf>
    <xf numFmtId="49" fontId="56" fillId="0" borderId="29" xfId="0" applyNumberFormat="1" applyFont="1" applyFill="1" applyBorder="1" applyAlignment="1">
      <alignment horizontal="left"/>
    </xf>
    <xf numFmtId="49" fontId="34" fillId="0" borderId="28" xfId="0" applyNumberFormat="1" applyFont="1" applyFill="1" applyBorder="1" applyAlignment="1">
      <alignment horizontal="left" vertical="center"/>
    </xf>
    <xf numFmtId="0" fontId="34" fillId="0" borderId="28" xfId="0" applyFont="1" applyFill="1" applyBorder="1" applyAlignment="1">
      <alignment horizontal="left" vertical="center" wrapText="1"/>
    </xf>
    <xf numFmtId="3" fontId="34" fillId="0" borderId="28" xfId="0" applyNumberFormat="1" applyFont="1" applyFill="1" applyBorder="1" applyAlignment="1">
      <alignment vertical="center"/>
    </xf>
    <xf numFmtId="49" fontId="34" fillId="0" borderId="29" xfId="0" applyNumberFormat="1" applyFont="1" applyFill="1" applyBorder="1" applyAlignment="1">
      <alignment horizontal="left" vertical="center" wrapText="1"/>
    </xf>
    <xf numFmtId="0" fontId="36" fillId="0" borderId="27" xfId="0" applyFont="1" applyBorder="1" applyAlignment="1">
      <alignment horizontal="left"/>
    </xf>
    <xf numFmtId="49" fontId="34" fillId="0" borderId="30" xfId="0" applyNumberFormat="1" applyFont="1" applyFill="1" applyBorder="1" applyAlignment="1">
      <alignment horizontal="center" vertical="center" textRotation="90" wrapText="1"/>
    </xf>
    <xf numFmtId="0" fontId="56" fillId="0" borderId="28" xfId="0" applyFont="1" applyFill="1" applyBorder="1" applyAlignment="1">
      <alignment vertical="top" wrapText="1"/>
    </xf>
    <xf numFmtId="49" fontId="34" fillId="0" borderId="31" xfId="0" applyNumberFormat="1" applyFont="1" applyFill="1" applyBorder="1" applyAlignment="1">
      <alignment horizontal="center" vertical="center" textRotation="90" wrapText="1"/>
    </xf>
    <xf numFmtId="49" fontId="34" fillId="0" borderId="29" xfId="0" applyNumberFormat="1" applyFont="1" applyFill="1" applyBorder="1" applyAlignment="1">
      <alignment horizontal="left" vertical="top" wrapText="1"/>
    </xf>
    <xf numFmtId="49" fontId="57" fillId="0" borderId="28" xfId="0" applyNumberFormat="1" applyFont="1" applyFill="1" applyBorder="1" applyAlignment="1">
      <alignment vertical="center"/>
    </xf>
    <xf numFmtId="0" fontId="57" fillId="0" borderId="28" xfId="0" applyFont="1" applyFill="1" applyBorder="1" applyAlignment="1">
      <alignment vertical="top" wrapText="1"/>
    </xf>
    <xf numFmtId="3" fontId="57" fillId="0" borderId="28" xfId="0" applyNumberFormat="1" applyFont="1" applyFill="1" applyBorder="1" applyAlignment="1">
      <alignment vertical="center"/>
    </xf>
    <xf numFmtId="49" fontId="34" fillId="0" borderId="30" xfId="0" applyNumberFormat="1" applyFont="1" applyFill="1" applyBorder="1" applyAlignment="1">
      <alignment horizontal="left" vertical="center"/>
    </xf>
    <xf numFmtId="0" fontId="34" fillId="0" borderId="30" xfId="0" applyFont="1" applyFill="1" applyBorder="1" applyAlignment="1">
      <alignment horizontal="left" vertical="center" wrapText="1"/>
    </xf>
    <xf numFmtId="3" fontId="34" fillId="0" borderId="30" xfId="0" applyNumberFormat="1" applyFont="1" applyFill="1" applyBorder="1" applyAlignment="1">
      <alignment vertical="center"/>
    </xf>
    <xf numFmtId="49" fontId="34" fillId="0" borderId="32" xfId="0" applyNumberFormat="1" applyFont="1" applyFill="1" applyBorder="1" applyAlignment="1">
      <alignment horizontal="left" vertical="top" wrapText="1"/>
    </xf>
    <xf numFmtId="3" fontId="34" fillId="0" borderId="33" xfId="0" applyNumberFormat="1" applyFont="1" applyFill="1" applyBorder="1" applyAlignment="1">
      <alignment vertical="center"/>
    </xf>
    <xf numFmtId="49" fontId="34" fillId="0" borderId="27" xfId="0" applyNumberFormat="1" applyFont="1" applyFill="1" applyBorder="1" applyAlignment="1">
      <alignment horizontal="center" vertical="center" textRotation="90" wrapText="1"/>
    </xf>
    <xf numFmtId="49" fontId="37" fillId="0" borderId="34" xfId="0" applyNumberFormat="1" applyFont="1" applyFill="1" applyBorder="1" applyAlignment="1">
      <alignment/>
    </xf>
    <xf numFmtId="0" fontId="37" fillId="0" borderId="30" xfId="0" applyFont="1" applyFill="1" applyBorder="1" applyAlignment="1">
      <alignment wrapText="1"/>
    </xf>
    <xf numFmtId="4" fontId="37" fillId="0" borderId="30" xfId="0" applyNumberFormat="1" applyFont="1" applyFill="1" applyBorder="1" applyAlignment="1">
      <alignment/>
    </xf>
    <xf numFmtId="3" fontId="37" fillId="0" borderId="30" xfId="0" applyNumberFormat="1" applyFont="1" applyFill="1" applyBorder="1" applyAlignment="1">
      <alignment vertical="center"/>
    </xf>
    <xf numFmtId="49" fontId="37" fillId="0" borderId="30" xfId="0" applyNumberFormat="1" applyFont="1" applyFill="1" applyBorder="1" applyAlignment="1">
      <alignment/>
    </xf>
    <xf numFmtId="49" fontId="37" fillId="0" borderId="32" xfId="0" applyNumberFormat="1" applyFont="1" applyFill="1" applyBorder="1" applyAlignment="1">
      <alignment wrapText="1"/>
    </xf>
    <xf numFmtId="0" fontId="36" fillId="0" borderId="35" xfId="0" applyFont="1" applyBorder="1" applyAlignment="1" quotePrefix="1">
      <alignment/>
    </xf>
    <xf numFmtId="49" fontId="37" fillId="0" borderId="36" xfId="0" applyNumberFormat="1" applyFont="1" applyFill="1" applyBorder="1" applyAlignment="1">
      <alignment/>
    </xf>
    <xf numFmtId="0" fontId="37" fillId="0" borderId="33" xfId="0" applyFont="1" applyFill="1" applyBorder="1" applyAlignment="1">
      <alignment horizontal="left" wrapText="1"/>
    </xf>
    <xf numFmtId="4" fontId="37" fillId="0" borderId="33" xfId="0" applyNumberFormat="1" applyFont="1" applyFill="1" applyBorder="1" applyAlignment="1">
      <alignment/>
    </xf>
    <xf numFmtId="3" fontId="37" fillId="0" borderId="33" xfId="0" applyNumberFormat="1" applyFont="1" applyFill="1" applyBorder="1" applyAlignment="1">
      <alignment vertical="center"/>
    </xf>
    <xf numFmtId="4" fontId="37" fillId="0" borderId="33" xfId="0" applyNumberFormat="1" applyFont="1" applyFill="1" applyBorder="1" applyAlignment="1">
      <alignment horizontal="right"/>
    </xf>
    <xf numFmtId="49" fontId="37" fillId="0" borderId="33" xfId="0" applyNumberFormat="1" applyFont="1" applyFill="1" applyBorder="1" applyAlignment="1">
      <alignment/>
    </xf>
    <xf numFmtId="49" fontId="37" fillId="0" borderId="37" xfId="0" applyNumberFormat="1" applyFont="1" applyFill="1" applyBorder="1" applyAlignment="1">
      <alignment horizontal="left" wrapText="1"/>
    </xf>
    <xf numFmtId="0" fontId="36" fillId="0" borderId="38" xfId="0" applyFont="1" applyBorder="1" applyAlignment="1" quotePrefix="1">
      <alignment/>
    </xf>
    <xf numFmtId="49" fontId="37" fillId="0" borderId="39" xfId="0" applyNumberFormat="1" applyFont="1" applyFill="1" applyBorder="1" applyAlignment="1">
      <alignment/>
    </xf>
    <xf numFmtId="0" fontId="37" fillId="0" borderId="28" xfId="0" applyFont="1" applyFill="1" applyBorder="1" applyAlignment="1">
      <alignment horizontal="left" wrapText="1"/>
    </xf>
    <xf numFmtId="4" fontId="37" fillId="0" borderId="28" xfId="0" applyNumberFormat="1" applyFont="1" applyFill="1" applyBorder="1" applyAlignment="1">
      <alignment/>
    </xf>
    <xf numFmtId="3" fontId="37" fillId="0" borderId="28" xfId="0" applyNumberFormat="1" applyFont="1" applyFill="1" applyBorder="1" applyAlignment="1">
      <alignment vertical="center"/>
    </xf>
    <xf numFmtId="4" fontId="37" fillId="0" borderId="28" xfId="0" applyNumberFormat="1" applyFont="1" applyFill="1" applyBorder="1" applyAlignment="1">
      <alignment horizontal="right"/>
    </xf>
    <xf numFmtId="49" fontId="37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wrapText="1"/>
    </xf>
    <xf numFmtId="0" fontId="36" fillId="0" borderId="40" xfId="0" applyFont="1" applyBorder="1" applyAlignment="1" quotePrefix="1">
      <alignment/>
    </xf>
    <xf numFmtId="0" fontId="37" fillId="0" borderId="28" xfId="0" applyFont="1" applyFill="1" applyBorder="1" applyAlignment="1">
      <alignment horizontal="left" vertical="center" wrapText="1"/>
    </xf>
    <xf numFmtId="3" fontId="37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horizontal="left" vertical="top" wrapText="1"/>
    </xf>
    <xf numFmtId="0" fontId="36" fillId="0" borderId="40" xfId="0" applyFont="1" applyBorder="1" applyAlignment="1">
      <alignment/>
    </xf>
    <xf numFmtId="0" fontId="37" fillId="0" borderId="25" xfId="0" applyFont="1" applyFill="1" applyBorder="1" applyAlignment="1">
      <alignment horizontal="left" vertical="center" wrapText="1"/>
    </xf>
    <xf numFmtId="3" fontId="37" fillId="0" borderId="25" xfId="0" applyNumberFormat="1" applyFont="1" applyFill="1" applyBorder="1" applyAlignment="1">
      <alignment/>
    </xf>
    <xf numFmtId="3" fontId="37" fillId="0" borderId="25" xfId="0" applyNumberFormat="1" applyFont="1" applyFill="1" applyBorder="1" applyAlignment="1">
      <alignment vertical="center"/>
    </xf>
    <xf numFmtId="49" fontId="37" fillId="0" borderId="25" xfId="0" applyNumberFormat="1" applyFont="1" applyFill="1" applyBorder="1" applyAlignment="1">
      <alignment/>
    </xf>
    <xf numFmtId="49" fontId="37" fillId="0" borderId="41" xfId="0" applyNumberFormat="1" applyFont="1" applyFill="1" applyBorder="1" applyAlignment="1">
      <alignment horizontal="left" vertical="top" wrapText="1"/>
    </xf>
    <xf numFmtId="164" fontId="37" fillId="0" borderId="28" xfId="0" applyNumberFormat="1" applyFont="1" applyFill="1" applyBorder="1" applyAlignment="1">
      <alignment vertical="center"/>
    </xf>
    <xf numFmtId="49" fontId="37" fillId="0" borderId="26" xfId="0" applyNumberFormat="1" applyFont="1" applyFill="1" applyBorder="1" applyAlignment="1">
      <alignment horizontal="left" vertical="top" wrapText="1"/>
    </xf>
    <xf numFmtId="49" fontId="37" fillId="0" borderId="28" xfId="0" applyNumberFormat="1" applyFont="1" applyFill="1" applyBorder="1" applyAlignment="1">
      <alignment horizontal="left"/>
    </xf>
    <xf numFmtId="49" fontId="37" fillId="0" borderId="42" xfId="0" applyNumberFormat="1" applyFont="1" applyFill="1" applyBorder="1" applyAlignment="1">
      <alignment/>
    </xf>
    <xf numFmtId="4" fontId="37" fillId="0" borderId="42" xfId="0" applyNumberFormat="1" applyFont="1" applyFill="1" applyBorder="1" applyAlignment="1">
      <alignment/>
    </xf>
    <xf numFmtId="49" fontId="37" fillId="0" borderId="42" xfId="0" applyNumberFormat="1" applyFont="1" applyFill="1" applyBorder="1" applyAlignment="1">
      <alignment horizontal="left"/>
    </xf>
    <xf numFmtId="49" fontId="37" fillId="0" borderId="43" xfId="0" applyNumberFormat="1" applyFont="1" applyFill="1" applyBorder="1" applyAlignment="1">
      <alignment wrapText="1"/>
    </xf>
    <xf numFmtId="0" fontId="36" fillId="0" borderId="44" xfId="0" applyFont="1" applyBorder="1" applyAlignment="1" quotePrefix="1">
      <alignment/>
    </xf>
    <xf numFmtId="49" fontId="34" fillId="0" borderId="45" xfId="0" applyNumberFormat="1" applyFont="1" applyFill="1" applyBorder="1" applyAlignment="1">
      <alignment horizontal="center" vertical="center" textRotation="90" wrapText="1"/>
    </xf>
    <xf numFmtId="49" fontId="34" fillId="0" borderId="31" xfId="0" applyNumberFormat="1" applyFont="1" applyFill="1" applyBorder="1" applyAlignment="1">
      <alignment horizontal="left" vertical="center"/>
    </xf>
    <xf numFmtId="0" fontId="34" fillId="0" borderId="31" xfId="0" applyFont="1" applyFill="1" applyBorder="1" applyAlignment="1">
      <alignment horizontal="left" vertical="center" wrapText="1"/>
    </xf>
    <xf numFmtId="3" fontId="34" fillId="0" borderId="31" xfId="0" applyNumberFormat="1" applyFont="1" applyFill="1" applyBorder="1" applyAlignment="1">
      <alignment/>
    </xf>
    <xf numFmtId="3" fontId="34" fillId="0" borderId="31" xfId="0" applyNumberFormat="1" applyFont="1" applyFill="1" applyBorder="1" applyAlignment="1">
      <alignment vertical="center"/>
    </xf>
    <xf numFmtId="49" fontId="34" fillId="0" borderId="41" xfId="0" applyNumberFormat="1" applyFont="1" applyFill="1" applyBorder="1" applyAlignment="1">
      <alignment horizontal="left" vertical="top" wrapText="1"/>
    </xf>
    <xf numFmtId="49" fontId="34" fillId="0" borderId="46" xfId="0" applyNumberFormat="1" applyFont="1" applyFill="1" applyBorder="1" applyAlignment="1">
      <alignment horizontal="left" vertical="top" indent="1"/>
    </xf>
    <xf numFmtId="0" fontId="34" fillId="0" borderId="25" xfId="0" applyFont="1" applyFill="1" applyBorder="1" applyAlignment="1">
      <alignment horizontal="left" vertical="top" wrapText="1" indent="1"/>
    </xf>
    <xf numFmtId="3" fontId="34" fillId="0" borderId="25" xfId="0" applyNumberFormat="1" applyFont="1" applyFill="1" applyBorder="1" applyAlignment="1">
      <alignment/>
    </xf>
    <xf numFmtId="3" fontId="34" fillId="0" borderId="25" xfId="0" applyNumberFormat="1" applyFont="1" applyFill="1" applyBorder="1" applyAlignment="1">
      <alignment vertical="center"/>
    </xf>
    <xf numFmtId="49" fontId="34" fillId="0" borderId="25" xfId="0" applyNumberFormat="1" applyFont="1" applyFill="1" applyBorder="1" applyAlignment="1">
      <alignment horizontal="left" vertical="center"/>
    </xf>
    <xf numFmtId="49" fontId="34" fillId="0" borderId="26" xfId="0" applyNumberFormat="1" applyFont="1" applyFill="1" applyBorder="1" applyAlignment="1">
      <alignment horizontal="left" vertical="top" wrapText="1"/>
    </xf>
    <xf numFmtId="49" fontId="34" fillId="0" borderId="39" xfId="0" applyNumberFormat="1" applyFont="1" applyFill="1" applyBorder="1" applyAlignment="1">
      <alignment horizontal="left" vertical="top" indent="1"/>
    </xf>
    <xf numFmtId="0" fontId="34" fillId="0" borderId="28" xfId="0" applyFont="1" applyFill="1" applyBorder="1" applyAlignment="1">
      <alignment horizontal="left" vertical="top" wrapText="1" indent="1"/>
    </xf>
    <xf numFmtId="3" fontId="34" fillId="0" borderId="28" xfId="0" applyNumberFormat="1" applyFont="1" applyFill="1" applyBorder="1" applyAlignment="1">
      <alignment/>
    </xf>
    <xf numFmtId="0" fontId="37" fillId="0" borderId="28" xfId="0" applyFont="1" applyFill="1" applyBorder="1" applyAlignment="1">
      <alignment wrapText="1"/>
    </xf>
    <xf numFmtId="3" fontId="58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horizontal="left" wrapText="1"/>
    </xf>
    <xf numFmtId="49" fontId="37" fillId="0" borderId="47" xfId="0" applyNumberFormat="1" applyFont="1" applyFill="1" applyBorder="1" applyAlignment="1">
      <alignment/>
    </xf>
    <xf numFmtId="0" fontId="37" fillId="0" borderId="42" xfId="0" applyFont="1" applyFill="1" applyBorder="1" applyAlignment="1">
      <alignment wrapText="1"/>
    </xf>
    <xf numFmtId="3" fontId="37" fillId="0" borderId="42" xfId="0" applyNumberFormat="1" applyFont="1" applyFill="1" applyBorder="1" applyAlignment="1">
      <alignment/>
    </xf>
    <xf numFmtId="49" fontId="37" fillId="0" borderId="43" xfId="0" applyNumberFormat="1" applyFont="1" applyFill="1" applyBorder="1" applyAlignment="1">
      <alignment horizontal="left" wrapText="1"/>
    </xf>
    <xf numFmtId="49" fontId="34" fillId="0" borderId="45" xfId="0" applyNumberFormat="1" applyFont="1" applyFill="1" applyBorder="1" applyAlignment="1">
      <alignment horizontal="left" vertical="top" indent="1"/>
    </xf>
    <xf numFmtId="0" fontId="34" fillId="0" borderId="31" xfId="0" applyFont="1" applyFill="1" applyBorder="1" applyAlignment="1">
      <alignment horizontal="left" vertical="top" wrapText="1" indent="1"/>
    </xf>
    <xf numFmtId="49" fontId="34" fillId="0" borderId="31" xfId="0" applyNumberFormat="1" applyFont="1" applyFill="1" applyBorder="1" applyAlignment="1">
      <alignment horizontal="left"/>
    </xf>
    <xf numFmtId="49" fontId="56" fillId="0" borderId="39" xfId="0" applyNumberFormat="1" applyFont="1" applyFill="1" applyBorder="1" applyAlignment="1">
      <alignment vertical="top"/>
    </xf>
    <xf numFmtId="3" fontId="56" fillId="0" borderId="28" xfId="0" applyNumberFormat="1" applyFont="1" applyFill="1" applyBorder="1" applyAlignment="1">
      <alignment/>
    </xf>
    <xf numFmtId="49" fontId="56" fillId="0" borderId="28" xfId="0" applyNumberFormat="1" applyFont="1" applyFill="1" applyBorder="1" applyAlignment="1">
      <alignment horizontal="left"/>
    </xf>
    <xf numFmtId="49" fontId="56" fillId="0" borderId="29" xfId="0" applyNumberFormat="1" applyFont="1" applyFill="1" applyBorder="1" applyAlignment="1">
      <alignment horizontal="left" vertical="top" wrapText="1"/>
    </xf>
    <xf numFmtId="49" fontId="34" fillId="0" borderId="47" xfId="0" applyNumberFormat="1" applyFont="1" applyFill="1" applyBorder="1" applyAlignment="1">
      <alignment horizontal="left" vertical="top" indent="1"/>
    </xf>
    <xf numFmtId="0" fontId="34" fillId="0" borderId="42" xfId="0" applyFont="1" applyFill="1" applyBorder="1" applyAlignment="1">
      <alignment horizontal="left" vertical="top" wrapText="1" indent="1"/>
    </xf>
    <xf numFmtId="3" fontId="34" fillId="0" borderId="42" xfId="0" applyNumberFormat="1" applyFont="1" applyFill="1" applyBorder="1" applyAlignment="1">
      <alignment/>
    </xf>
    <xf numFmtId="49" fontId="34" fillId="0" borderId="42" xfId="0" applyNumberFormat="1" applyFont="1" applyFill="1" applyBorder="1" applyAlignment="1">
      <alignment horizontal="left"/>
    </xf>
    <xf numFmtId="49" fontId="34" fillId="0" borderId="43" xfId="0" applyNumberFormat="1" applyFont="1" applyFill="1" applyBorder="1" applyAlignment="1">
      <alignment horizontal="left" vertical="top" wrapText="1"/>
    </xf>
    <xf numFmtId="0" fontId="36" fillId="0" borderId="27" xfId="0" applyFont="1" applyFill="1" applyBorder="1" applyAlignment="1">
      <alignment/>
    </xf>
    <xf numFmtId="49" fontId="34" fillId="0" borderId="41" xfId="0" applyNumberFormat="1" applyFont="1" applyFill="1" applyBorder="1" applyAlignment="1">
      <alignment horizontal="center" vertical="center" textRotation="90" wrapText="1"/>
    </xf>
    <xf numFmtId="49" fontId="34" fillId="0" borderId="27" xfId="0" applyNumberFormat="1" applyFont="1" applyFill="1" applyBorder="1" applyAlignment="1">
      <alignment vertical="center" textRotation="90" wrapText="1"/>
    </xf>
    <xf numFmtId="49" fontId="37" fillId="64" borderId="29" xfId="0" applyNumberFormat="1" applyFont="1" applyFill="1" applyBorder="1" applyAlignment="1">
      <alignment wrapText="1"/>
    </xf>
    <xf numFmtId="0" fontId="36" fillId="0" borderId="40" xfId="0" applyFont="1" applyFill="1" applyBorder="1" applyAlignment="1" quotePrefix="1">
      <alignment/>
    </xf>
    <xf numFmtId="49" fontId="34" fillId="0" borderId="28" xfId="0" applyNumberFormat="1" applyFont="1" applyFill="1" applyBorder="1" applyAlignment="1">
      <alignment horizontal="left"/>
    </xf>
    <xf numFmtId="49" fontId="34" fillId="64" borderId="29" xfId="0" applyNumberFormat="1" applyFont="1" applyFill="1" applyBorder="1" applyAlignment="1">
      <alignment horizontal="left" vertical="top" wrapText="1"/>
    </xf>
    <xf numFmtId="0" fontId="36" fillId="0" borderId="40" xfId="0" applyFont="1" applyFill="1" applyBorder="1" applyAlignment="1">
      <alignment/>
    </xf>
    <xf numFmtId="49" fontId="37" fillId="0" borderId="39" xfId="0" applyNumberFormat="1" applyFont="1" applyFill="1" applyBorder="1" applyAlignment="1">
      <alignment horizontal="left"/>
    </xf>
    <xf numFmtId="49" fontId="34" fillId="0" borderId="35" xfId="0" applyNumberFormat="1" applyFont="1" applyFill="1" applyBorder="1" applyAlignment="1">
      <alignment vertical="center" textRotation="90" wrapText="1"/>
    </xf>
    <xf numFmtId="49" fontId="34" fillId="0" borderId="48" xfId="0" applyNumberFormat="1" applyFont="1" applyFill="1" applyBorder="1" applyAlignment="1">
      <alignment vertical="center" textRotation="90" wrapText="1"/>
    </xf>
    <xf numFmtId="49" fontId="34" fillId="0" borderId="46" xfId="0" applyNumberFormat="1" applyFont="1" applyFill="1" applyBorder="1" applyAlignment="1">
      <alignment horizontal="left" vertical="center"/>
    </xf>
    <xf numFmtId="0" fontId="34" fillId="0" borderId="25" xfId="0" applyFont="1" applyFill="1" applyBorder="1" applyAlignment="1">
      <alignment horizontal="left" vertical="center" wrapText="1"/>
    </xf>
    <xf numFmtId="49" fontId="34" fillId="0" borderId="25" xfId="0" applyNumberFormat="1" applyFont="1" applyFill="1" applyBorder="1" applyAlignment="1">
      <alignment horizontal="left"/>
    </xf>
    <xf numFmtId="49" fontId="56" fillId="0" borderId="39" xfId="0" applyNumberFormat="1" applyFont="1" applyFill="1" applyBorder="1" applyAlignment="1">
      <alignment vertical="center"/>
    </xf>
    <xf numFmtId="49" fontId="34" fillId="0" borderId="34" xfId="0" applyNumberFormat="1" applyFont="1" applyFill="1" applyBorder="1" applyAlignment="1">
      <alignment horizontal="left" vertical="center"/>
    </xf>
    <xf numFmtId="3" fontId="34" fillId="0" borderId="30" xfId="0" applyNumberFormat="1" applyFont="1" applyFill="1" applyBorder="1" applyAlignment="1">
      <alignment/>
    </xf>
    <xf numFmtId="49" fontId="34" fillId="0" borderId="30" xfId="0" applyNumberFormat="1" applyFont="1" applyFill="1" applyBorder="1" applyAlignment="1">
      <alignment horizontal="left"/>
    </xf>
    <xf numFmtId="49" fontId="34" fillId="0" borderId="48" xfId="0" applyNumberFormat="1" applyFont="1" applyFill="1" applyBorder="1" applyAlignment="1">
      <alignment horizontal="center" vertical="center" textRotation="90" wrapText="1"/>
    </xf>
    <xf numFmtId="49" fontId="37" fillId="0" borderId="49" xfId="0" applyNumberFormat="1" applyFont="1" applyFill="1" applyBorder="1" applyAlignment="1">
      <alignment horizontal="left"/>
    </xf>
    <xf numFmtId="49" fontId="37" fillId="0" borderId="50" xfId="0" applyNumberFormat="1" applyFont="1" applyFill="1" applyBorder="1" applyAlignment="1">
      <alignment horizontal="left"/>
    </xf>
    <xf numFmtId="3" fontId="37" fillId="0" borderId="30" xfId="0" applyNumberFormat="1" applyFont="1" applyFill="1" applyBorder="1" applyAlignment="1">
      <alignment/>
    </xf>
    <xf numFmtId="49" fontId="37" fillId="0" borderId="30" xfId="0" applyNumberFormat="1" applyFont="1" applyFill="1" applyBorder="1" applyAlignment="1">
      <alignment horizontal="left"/>
    </xf>
    <xf numFmtId="49" fontId="37" fillId="0" borderId="51" xfId="0" applyNumberFormat="1" applyFont="1" applyFill="1" applyBorder="1" applyAlignment="1">
      <alignment horizontal="left"/>
    </xf>
    <xf numFmtId="49" fontId="34" fillId="0" borderId="45" xfId="0" applyNumberFormat="1" applyFont="1" applyFill="1" applyBorder="1" applyAlignment="1">
      <alignment horizontal="left" vertical="center"/>
    </xf>
    <xf numFmtId="49" fontId="56" fillId="0" borderId="36" xfId="0" applyNumberFormat="1" applyFont="1" applyFill="1" applyBorder="1" applyAlignment="1">
      <alignment vertical="center"/>
    </xf>
    <xf numFmtId="0" fontId="56" fillId="0" borderId="33" xfId="0" applyFont="1" applyFill="1" applyBorder="1" applyAlignment="1">
      <alignment vertical="center" wrapText="1"/>
    </xf>
    <xf numFmtId="3" fontId="56" fillId="0" borderId="33" xfId="0" applyNumberFormat="1" applyFont="1" applyFill="1" applyBorder="1" applyAlignment="1">
      <alignment/>
    </xf>
    <xf numFmtId="49" fontId="56" fillId="0" borderId="33" xfId="0" applyNumberFormat="1" applyFont="1" applyFill="1" applyBorder="1" applyAlignment="1">
      <alignment horizontal="left"/>
    </xf>
    <xf numFmtId="49" fontId="56" fillId="0" borderId="37" xfId="0" applyNumberFormat="1" applyFont="1" applyFill="1" applyBorder="1" applyAlignment="1">
      <alignment horizontal="left" vertical="top" wrapText="1"/>
    </xf>
    <xf numFmtId="49" fontId="34" fillId="0" borderId="39" xfId="0" applyNumberFormat="1" applyFont="1" applyFill="1" applyBorder="1" applyAlignment="1">
      <alignment horizontal="left" vertical="center"/>
    </xf>
    <xf numFmtId="49" fontId="59" fillId="0" borderId="39" xfId="0" applyNumberFormat="1" applyFont="1" applyFill="1" applyBorder="1" applyAlignment="1">
      <alignment horizontal="left" vertical="center"/>
    </xf>
    <xf numFmtId="0" fontId="59" fillId="0" borderId="28" xfId="0" applyFont="1" applyFill="1" applyBorder="1" applyAlignment="1">
      <alignment horizontal="left" vertical="center" wrapText="1"/>
    </xf>
    <xf numFmtId="3" fontId="59" fillId="0" borderId="28" xfId="0" applyNumberFormat="1" applyFont="1" applyFill="1" applyBorder="1" applyAlignment="1">
      <alignment/>
    </xf>
    <xf numFmtId="4" fontId="37" fillId="0" borderId="29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/>
    </xf>
    <xf numFmtId="49" fontId="37" fillId="0" borderId="52" xfId="0" applyNumberFormat="1" applyFont="1" applyFill="1" applyBorder="1" applyAlignment="1">
      <alignment wrapText="1"/>
    </xf>
    <xf numFmtId="49" fontId="34" fillId="0" borderId="28" xfId="0" applyNumberFormat="1" applyFont="1" applyFill="1" applyBorder="1" applyAlignment="1">
      <alignment/>
    </xf>
    <xf numFmtId="49" fontId="56" fillId="0" borderId="28" xfId="0" applyNumberFormat="1" applyFont="1" applyFill="1" applyBorder="1" applyAlignment="1">
      <alignment/>
    </xf>
    <xf numFmtId="49" fontId="56" fillId="0" borderId="29" xfId="0" applyNumberFormat="1" applyFont="1" applyFill="1" applyBorder="1" applyAlignment="1">
      <alignment horizontal="left" vertical="center" wrapText="1"/>
    </xf>
    <xf numFmtId="49" fontId="34" fillId="64" borderId="29" xfId="0" applyNumberFormat="1" applyFont="1" applyFill="1" applyBorder="1" applyAlignment="1">
      <alignment horizontal="left" vertical="center" wrapText="1"/>
    </xf>
    <xf numFmtId="49" fontId="35" fillId="0" borderId="40" xfId="0" applyNumberFormat="1" applyFont="1" applyFill="1" applyBorder="1" applyAlignment="1">
      <alignment horizontal="left" vertical="center" wrapText="1"/>
    </xf>
    <xf numFmtId="0" fontId="37" fillId="0" borderId="53" xfId="0" applyFont="1" applyBorder="1" applyAlignment="1">
      <alignment/>
    </xf>
    <xf numFmtId="164" fontId="37" fillId="0" borderId="53" xfId="0" applyNumberFormat="1" applyFont="1" applyBorder="1" applyAlignment="1">
      <alignment/>
    </xf>
    <xf numFmtId="0" fontId="37" fillId="0" borderId="53" xfId="0" applyFont="1" applyBorder="1" applyAlignment="1">
      <alignment horizontal="left"/>
    </xf>
    <xf numFmtId="0" fontId="37" fillId="0" borderId="39" xfId="0" applyFont="1" applyBorder="1" applyAlignment="1">
      <alignment/>
    </xf>
    <xf numFmtId="0" fontId="37" fillId="0" borderId="28" xfId="0" applyFont="1" applyBorder="1" applyAlignment="1">
      <alignment/>
    </xf>
    <xf numFmtId="4" fontId="37" fillId="0" borderId="28" xfId="0" applyNumberFormat="1" applyFont="1" applyBorder="1" applyAlignment="1">
      <alignment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left"/>
    </xf>
    <xf numFmtId="0" fontId="37" fillId="0" borderId="34" xfId="0" applyFont="1" applyBorder="1" applyAlignment="1">
      <alignment/>
    </xf>
    <xf numFmtId="0" fontId="37" fillId="0" borderId="30" xfId="0" applyFont="1" applyBorder="1" applyAlignment="1">
      <alignment/>
    </xf>
    <xf numFmtId="0" fontId="37" fillId="0" borderId="30" xfId="0" applyFont="1" applyBorder="1" applyAlignment="1">
      <alignment horizontal="center" vertical="center"/>
    </xf>
    <xf numFmtId="0" fontId="37" fillId="0" borderId="32" xfId="0" applyFont="1" applyBorder="1" applyAlignment="1">
      <alignment horizontal="left"/>
    </xf>
    <xf numFmtId="0" fontId="36" fillId="0" borderId="54" xfId="0" applyFont="1" applyBorder="1" applyAlignment="1">
      <alignment/>
    </xf>
    <xf numFmtId="0" fontId="37" fillId="0" borderId="55" xfId="0" applyFont="1" applyBorder="1" applyAlignment="1">
      <alignment/>
    </xf>
    <xf numFmtId="0" fontId="37" fillId="0" borderId="56" xfId="0" applyFont="1" applyBorder="1" applyAlignment="1">
      <alignment/>
    </xf>
    <xf numFmtId="14" fontId="37" fillId="0" borderId="56" xfId="0" applyNumberFormat="1" applyFont="1" applyBorder="1" applyAlignment="1">
      <alignment horizontal="center"/>
    </xf>
    <xf numFmtId="0" fontId="37" fillId="0" borderId="56" xfId="0" applyFont="1" applyBorder="1" applyAlignment="1">
      <alignment horizontal="left"/>
    </xf>
    <xf numFmtId="0" fontId="36" fillId="0" borderId="57" xfId="0" applyFont="1" applyBorder="1" applyAlignment="1" quotePrefix="1">
      <alignment/>
    </xf>
    <xf numFmtId="0" fontId="36" fillId="0" borderId="50" xfId="0" applyFont="1" applyBorder="1" applyAlignment="1">
      <alignment/>
    </xf>
    <xf numFmtId="0" fontId="36" fillId="0" borderId="30" xfId="0" applyFont="1" applyBorder="1" applyAlignment="1">
      <alignment/>
    </xf>
    <xf numFmtId="0" fontId="36" fillId="0" borderId="30" xfId="0" applyFont="1" applyBorder="1" applyAlignment="1">
      <alignment horizontal="center" vertical="center"/>
    </xf>
    <xf numFmtId="0" fontId="36" fillId="0" borderId="30" xfId="0" applyFont="1" applyBorder="1" applyAlignment="1">
      <alignment horizontal="left"/>
    </xf>
    <xf numFmtId="0" fontId="36" fillId="0" borderId="58" xfId="0" applyFont="1" applyBorder="1" applyAlignment="1">
      <alignment/>
    </xf>
    <xf numFmtId="0" fontId="35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4" xfId="0" applyFont="1" applyBorder="1" applyAlignment="1">
      <alignment/>
    </xf>
    <xf numFmtId="4" fontId="36" fillId="0" borderId="24" xfId="0" applyNumberFormat="1" applyFont="1" applyBorder="1" applyAlignment="1">
      <alignment/>
    </xf>
    <xf numFmtId="0" fontId="36" fillId="0" borderId="24" xfId="0" applyFont="1" applyBorder="1" applyAlignment="1">
      <alignment horizontal="center" vertical="center"/>
    </xf>
    <xf numFmtId="0" fontId="36" fillId="0" borderId="24" xfId="0" applyFont="1" applyBorder="1" applyAlignment="1">
      <alignment horizontal="left"/>
    </xf>
    <xf numFmtId="0" fontId="36" fillId="0" borderId="59" xfId="0" applyFont="1" applyBorder="1" applyAlignment="1">
      <alignment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36" fillId="0" borderId="54" xfId="0" applyFont="1" applyBorder="1" applyAlignment="1" quotePrefix="1">
      <alignment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4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0" fontId="37" fillId="0" borderId="33" xfId="0" applyFont="1" applyFill="1" applyBorder="1" applyAlignment="1">
      <alignment wrapText="1"/>
    </xf>
    <xf numFmtId="49" fontId="37" fillId="0" borderId="46" xfId="0" applyNumberFormat="1" applyFont="1" applyFill="1" applyBorder="1" applyAlignment="1">
      <alignment/>
    </xf>
    <xf numFmtId="49" fontId="37" fillId="0" borderId="36" xfId="0" applyNumberFormat="1" applyFont="1" applyFill="1" applyBorder="1" applyAlignment="1">
      <alignment horizontal="left"/>
    </xf>
    <xf numFmtId="49" fontId="37" fillId="0" borderId="33" xfId="0" applyNumberFormat="1" applyFont="1" applyFill="1" applyBorder="1" applyAlignment="1">
      <alignment horizontal="left" vertical="center"/>
    </xf>
    <xf numFmtId="49" fontId="60" fillId="0" borderId="28" xfId="0" applyNumberFormat="1" applyFont="1" applyFill="1" applyBorder="1" applyAlignment="1">
      <alignment horizontal="left"/>
    </xf>
    <xf numFmtId="3" fontId="34" fillId="39" borderId="24" xfId="0" applyNumberFormat="1" applyFont="1" applyFill="1" applyBorder="1" applyAlignment="1">
      <alignment horizontal="center" vertical="center" wrapText="1" readingOrder="1"/>
    </xf>
    <xf numFmtId="3" fontId="34" fillId="39" borderId="60" xfId="0" applyNumberFormat="1" applyFont="1" applyFill="1" applyBorder="1" applyAlignment="1">
      <alignment horizontal="center" vertical="center" wrapText="1" readingOrder="1"/>
    </xf>
    <xf numFmtId="49" fontId="34" fillId="0" borderId="25" xfId="0" applyNumberFormat="1" applyFont="1" applyFill="1" applyBorder="1" applyAlignment="1">
      <alignment horizontal="center" vertical="center" textRotation="90" wrapText="1"/>
    </xf>
    <xf numFmtId="49" fontId="34" fillId="0" borderId="28" xfId="0" applyNumberFormat="1" applyFont="1" applyFill="1" applyBorder="1" applyAlignment="1">
      <alignment horizontal="center" vertical="center" textRotation="90" wrapText="1"/>
    </xf>
    <xf numFmtId="49" fontId="34" fillId="0" borderId="27" xfId="0" applyNumberFormat="1" applyFont="1" applyFill="1" applyBorder="1" applyAlignment="1">
      <alignment horizontal="center" vertical="center" textRotation="90" wrapText="1"/>
    </xf>
    <xf numFmtId="49" fontId="34" fillId="0" borderId="61" xfId="0" applyNumberFormat="1" applyFont="1" applyFill="1" applyBorder="1" applyAlignment="1">
      <alignment horizontal="center" vertical="center" textRotation="90" wrapText="1"/>
    </xf>
    <xf numFmtId="49" fontId="34" fillId="0" borderId="35" xfId="0" applyNumberFormat="1" applyFont="1" applyFill="1" applyBorder="1" applyAlignment="1">
      <alignment horizontal="center" vertical="center" textRotation="90" wrapText="1"/>
    </xf>
    <xf numFmtId="0" fontId="34" fillId="0" borderId="62" xfId="0" applyFont="1" applyBorder="1" applyAlignment="1">
      <alignment horizontal="center" vertical="center" textRotation="90" wrapText="1"/>
    </xf>
    <xf numFmtId="0" fontId="34" fillId="0" borderId="63" xfId="0" applyFont="1" applyBorder="1" applyAlignment="1">
      <alignment horizontal="center" vertical="center" textRotation="90" wrapText="1"/>
    </xf>
    <xf numFmtId="0" fontId="34" fillId="0" borderId="48" xfId="0" applyFont="1" applyBorder="1" applyAlignment="1">
      <alignment horizontal="center" vertical="center" textRotation="90" wrapText="1"/>
    </xf>
    <xf numFmtId="49" fontId="34" fillId="0" borderId="62" xfId="0" applyNumberFormat="1" applyFont="1" applyFill="1" applyBorder="1" applyAlignment="1">
      <alignment horizontal="center" vertical="center" textRotation="90" wrapText="1"/>
    </xf>
    <xf numFmtId="49" fontId="34" fillId="0" borderId="63" xfId="0" applyNumberFormat="1" applyFont="1" applyFill="1" applyBorder="1" applyAlignment="1">
      <alignment horizontal="center" vertical="center" textRotation="90" wrapText="1"/>
    </xf>
    <xf numFmtId="49" fontId="34" fillId="0" borderId="64" xfId="0" applyNumberFormat="1" applyFont="1" applyFill="1" applyBorder="1" applyAlignment="1">
      <alignment horizontal="center" vertical="center" textRotation="90" wrapText="1"/>
    </xf>
    <xf numFmtId="49" fontId="34" fillId="0" borderId="57" xfId="0" applyNumberFormat="1" applyFont="1" applyFill="1" applyBorder="1" applyAlignment="1">
      <alignment horizontal="center" vertical="center" textRotation="90" wrapText="1"/>
    </xf>
    <xf numFmtId="49" fontId="34" fillId="0" borderId="48" xfId="0" applyNumberFormat="1" applyFont="1" applyFill="1" applyBorder="1" applyAlignment="1">
      <alignment horizontal="center" vertical="center" textRotation="90" wrapText="1"/>
    </xf>
    <xf numFmtId="49" fontId="34" fillId="0" borderId="65" xfId="0" applyNumberFormat="1" applyFont="1" applyFill="1" applyBorder="1" applyAlignment="1">
      <alignment horizontal="center" vertical="center" textRotation="90" wrapText="1"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KeyStyle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Provjera ćelije" xfId="88"/>
    <cellStyle name="SAPBEXaggData" xfId="89"/>
    <cellStyle name="SAPBEXaggDataEmph" xfId="90"/>
    <cellStyle name="SAPBEXaggItem" xfId="91"/>
    <cellStyle name="SAPBEXaggItemX" xfId="92"/>
    <cellStyle name="SAPBEXchaText" xfId="93"/>
    <cellStyle name="SAPBEXexcBad7" xfId="94"/>
    <cellStyle name="SAPBEXexcBad8" xfId="95"/>
    <cellStyle name="SAPBEXexcBad9" xfId="96"/>
    <cellStyle name="SAPBEXexcCritical4" xfId="97"/>
    <cellStyle name="SAPBEXexcCritical5" xfId="98"/>
    <cellStyle name="SAPBEXexcCritical6" xfId="99"/>
    <cellStyle name="SAPBEXexcGood1" xfId="100"/>
    <cellStyle name="SAPBEXexcGood2" xfId="101"/>
    <cellStyle name="SAPBEXexcGood3" xfId="102"/>
    <cellStyle name="SAPBEXfilterDrill" xfId="103"/>
    <cellStyle name="SAPBEXfilterItem" xfId="104"/>
    <cellStyle name="SAPBEXfilterText" xfId="105"/>
    <cellStyle name="SAPBEXformats" xfId="106"/>
    <cellStyle name="SAPBEXheaderItem" xfId="107"/>
    <cellStyle name="SAPBEXheaderText" xfId="108"/>
    <cellStyle name="SAPBEXHLevel0" xfId="109"/>
    <cellStyle name="SAPBEXHLevel0 2" xfId="110"/>
    <cellStyle name="SAPBEXHLevel0_CGG knjiga" xfId="111"/>
    <cellStyle name="SAPBEXHLevel0X" xfId="112"/>
    <cellStyle name="SAPBEXHLevel1" xfId="113"/>
    <cellStyle name="SAPBEXHLevel1 2" xfId="114"/>
    <cellStyle name="SAPBEXHLevel1_CGG knjiga" xfId="115"/>
    <cellStyle name="SAPBEXHLevel1X" xfId="116"/>
    <cellStyle name="SAPBEXHLevel2" xfId="117"/>
    <cellStyle name="SAPBEXHLevel2 2" xfId="118"/>
    <cellStyle name="SAPBEXHLevel2_LG i DP rashodi 2013-2015" xfId="119"/>
    <cellStyle name="SAPBEXHLevel2X" xfId="120"/>
    <cellStyle name="SAPBEXHLevel3" xfId="121"/>
    <cellStyle name="SAPBEXHLevel3X" xfId="122"/>
    <cellStyle name="SAPBEXinputData" xfId="123"/>
    <cellStyle name="SAPBEXresData" xfId="124"/>
    <cellStyle name="SAPBEXresDataEmph" xfId="125"/>
    <cellStyle name="SAPBEXresItem" xfId="126"/>
    <cellStyle name="SAPBEXresItemX" xfId="127"/>
    <cellStyle name="SAPBEXstdData" xfId="128"/>
    <cellStyle name="SAPBEXstdDataEmph" xfId="129"/>
    <cellStyle name="SAPBEXstdItem" xfId="130"/>
    <cellStyle name="SAPBEXstdItemX" xfId="131"/>
    <cellStyle name="SAPBEXtitle" xfId="132"/>
    <cellStyle name="SAPBEXundefined" xfId="133"/>
    <cellStyle name="SEM-BPS-data" xfId="134"/>
    <cellStyle name="SEM-BPS-head" xfId="135"/>
    <cellStyle name="SEM-BPS-headdata" xfId="136"/>
    <cellStyle name="SEM-BPS-headkey" xfId="137"/>
    <cellStyle name="SEM-BPS-input-on" xfId="138"/>
    <cellStyle name="SEM-BPS-key" xfId="139"/>
    <cellStyle name="SEM-BPS-sub1" xfId="140"/>
    <cellStyle name="SEM-BPS-sub2" xfId="141"/>
    <cellStyle name="SEM-BPS-total" xfId="142"/>
    <cellStyle name="Tekst objašnjenja" xfId="143"/>
    <cellStyle name="Tekst upozorenja" xfId="144"/>
    <cellStyle name="Total" xfId="145"/>
    <cellStyle name="Ukupni zbroj" xfId="146"/>
    <cellStyle name="Unos" xfId="147"/>
    <cellStyle name="Currency" xfId="148"/>
    <cellStyle name="Currency [0]" xfId="149"/>
    <cellStyle name="Comma" xfId="150"/>
    <cellStyle name="Comma [0]" xfId="151"/>
    <cellStyle name="ZYPLAN0507" xfId="152"/>
    <cellStyle name="zyRazdjel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My%20Documents\PLACE-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SMJERNICE%20FISKALNE%20POLITIKE\Na&#269;ela%202011-2013\konacni%20excel%20file\O1\SMJERNICE%20FISKALNE%20POLITIKE\Na&#269;ela%202009-2011\knjige%20aktivnosti\Rebalans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0\Pmf54\BUDGET98\NELIKVIDNO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3\Pmf60\Pmf54\BUDGET98\NELIKVIDNO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nfin\Zagreb_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OVMIR3"/>
    </sheetNames>
    <sheetDataSet>
      <sheetData sheetId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</v>
          </cell>
        </row>
        <row r="15">
          <cell r="A15" t="str">
            <v>XI</v>
          </cell>
          <cell r="E15">
            <v>683.7202908442251</v>
          </cell>
        </row>
        <row r="16">
          <cell r="A16" t="str">
            <v>XII</v>
          </cell>
          <cell r="E16">
            <v>856.701524427814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4334.323362986472</v>
          </cell>
        </row>
        <row r="24">
          <cell r="A24" t="str">
            <v>VIII</v>
          </cell>
          <cell r="E24">
            <v>5703.969545690196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3.5656</v>
          </cell>
          <cell r="W71">
            <v>3.5699</v>
          </cell>
          <cell r="X71">
            <v>3.5639</v>
          </cell>
        </row>
        <row r="72">
          <cell r="U72" t="str">
            <v>VIII</v>
          </cell>
          <cell r="V72">
            <v>3.5633</v>
          </cell>
          <cell r="W72">
            <v>3.5611</v>
          </cell>
          <cell r="X72">
            <v>3.5578</v>
          </cell>
        </row>
        <row r="73">
          <cell r="U73" t="str">
            <v>IX</v>
          </cell>
          <cell r="V73">
            <v>3.5508</v>
          </cell>
          <cell r="W73">
            <v>3.5495</v>
          </cell>
          <cell r="X73">
            <v>3.5437</v>
          </cell>
        </row>
        <row r="74">
          <cell r="U74" t="str">
            <v>X</v>
          </cell>
          <cell r="V74">
            <v>3.5433</v>
          </cell>
          <cell r="W74">
            <v>3.539</v>
          </cell>
          <cell r="X74">
            <v>3.5338</v>
          </cell>
        </row>
        <row r="75">
          <cell r="U75" t="str">
            <v>XI</v>
          </cell>
          <cell r="V75">
            <v>3.5248</v>
          </cell>
          <cell r="W75">
            <v>3.5253</v>
          </cell>
          <cell r="X75">
            <v>3.5236</v>
          </cell>
        </row>
        <row r="76">
          <cell r="U76" t="str">
            <v>XII</v>
          </cell>
          <cell r="V76">
            <v>3.5271</v>
          </cell>
          <cell r="W76">
            <v>3.5234</v>
          </cell>
          <cell r="X76">
            <v>3.5197</v>
          </cell>
        </row>
        <row r="77">
          <cell r="U77" t="str">
            <v>I 98</v>
          </cell>
          <cell r="V77">
            <v>3.5149</v>
          </cell>
          <cell r="W77">
            <v>3.5104</v>
          </cell>
          <cell r="X77">
            <v>3.5155</v>
          </cell>
        </row>
        <row r="78">
          <cell r="U78" t="str">
            <v>II</v>
          </cell>
          <cell r="V78">
            <v>3.5204</v>
          </cell>
          <cell r="W78">
            <v>3.5167</v>
          </cell>
          <cell r="X78">
            <v>3.5159</v>
          </cell>
        </row>
        <row r="79">
          <cell r="U79" t="str">
            <v>III</v>
          </cell>
          <cell r="V79">
            <v>3.5233</v>
          </cell>
          <cell r="W79">
            <v>3.5248</v>
          </cell>
          <cell r="X79">
            <v>3.526</v>
          </cell>
        </row>
        <row r="80">
          <cell r="U80" t="str">
            <v>IV</v>
          </cell>
          <cell r="V80">
            <v>3.542</v>
          </cell>
          <cell r="W80">
            <v>3.5529</v>
          </cell>
          <cell r="X80">
            <v>3.5558</v>
          </cell>
        </row>
        <row r="81">
          <cell r="U81" t="str">
            <v>V</v>
          </cell>
          <cell r="V81">
            <v>3.5709</v>
          </cell>
          <cell r="W81">
            <v>3.5748</v>
          </cell>
          <cell r="X81">
            <v>3.6051</v>
          </cell>
        </row>
        <row r="82">
          <cell r="U82" t="str">
            <v>VI</v>
          </cell>
          <cell r="V82">
            <v>3.6251</v>
          </cell>
          <cell r="W82">
            <v>3.6293</v>
          </cell>
          <cell r="X82">
            <v>3.6315</v>
          </cell>
        </row>
        <row r="83">
          <cell r="U83" t="str">
            <v>VII</v>
          </cell>
          <cell r="V83">
            <v>3.6358</v>
          </cell>
          <cell r="W83">
            <v>3.6415</v>
          </cell>
          <cell r="X83">
            <v>3.6312</v>
          </cell>
        </row>
        <row r="84">
          <cell r="U84" t="str">
            <v>VIII</v>
          </cell>
          <cell r="V84">
            <v>3.6251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</v>
          </cell>
          <cell r="X85">
            <v>3.6441</v>
          </cell>
        </row>
        <row r="86">
          <cell r="U86" t="str">
            <v>X</v>
          </cell>
          <cell r="W86">
            <v>3.6996</v>
          </cell>
          <cell r="X86">
            <v>3.7141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</v>
          </cell>
          <cell r="X88">
            <v>3.7406</v>
          </cell>
        </row>
        <row r="89">
          <cell r="U89" t="str">
            <v>I</v>
          </cell>
          <cell r="W89">
            <v>3.7436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zoomScalePageLayoutView="0" workbookViewId="0" topLeftCell="H1">
      <selection activeCell="G4" sqref="G4"/>
    </sheetView>
  </sheetViews>
  <sheetFormatPr defaultColWidth="9.140625" defaultRowHeight="12.75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50.00390625" style="4" customWidth="1"/>
    <col min="5" max="5" width="58.28125" style="4" customWidth="1"/>
    <col min="6" max="6" width="16.421875" style="3" customWidth="1"/>
    <col min="7" max="7" width="67.28125" style="3" customWidth="1"/>
    <col min="8" max="8" width="24.00390625" style="3" customWidth="1"/>
    <col min="9" max="9" width="22.8515625" style="3" customWidth="1"/>
    <col min="10" max="10" width="0.71875" style="3" hidden="1" customWidth="1"/>
    <col min="11" max="11" width="24.28125" style="3" customWidth="1"/>
    <col min="12" max="12" width="10.421875" style="8" customWidth="1"/>
    <col min="13" max="13" width="62.00390625" style="5" customWidth="1"/>
    <col min="14" max="14" width="23.28125" style="3" customWidth="1"/>
    <col min="15" max="16384" width="9.140625" style="3" customWidth="1"/>
  </cols>
  <sheetData>
    <row r="1" spans="4:14" ht="19.5" customHeight="1">
      <c r="D1" s="14" t="s">
        <v>148</v>
      </c>
      <c r="E1" s="15"/>
      <c r="F1" s="15"/>
      <c r="G1" s="15"/>
      <c r="H1" s="16"/>
      <c r="I1" s="16"/>
      <c r="J1" s="16"/>
      <c r="K1" s="16"/>
      <c r="L1" s="17"/>
      <c r="M1" s="18"/>
      <c r="N1" s="16"/>
    </row>
    <row r="2" spans="4:14" ht="23.25">
      <c r="D2" s="14" t="s">
        <v>169</v>
      </c>
      <c r="E2" s="19"/>
      <c r="F2" s="15"/>
      <c r="G2" s="15"/>
      <c r="H2" s="16"/>
      <c r="I2" s="16"/>
      <c r="J2" s="16"/>
      <c r="K2" s="16"/>
      <c r="L2" s="17"/>
      <c r="M2" s="18"/>
      <c r="N2" s="16"/>
    </row>
    <row r="3" spans="4:14" ht="23.25">
      <c r="D3" s="19"/>
      <c r="E3" s="19"/>
      <c r="F3" s="15"/>
      <c r="G3" s="15"/>
      <c r="H3" s="16"/>
      <c r="I3" s="16"/>
      <c r="J3" s="16"/>
      <c r="K3" s="16"/>
      <c r="L3" s="17"/>
      <c r="M3" s="18"/>
      <c r="N3" s="16"/>
    </row>
    <row r="4" spans="4:14" ht="23.25">
      <c r="D4" s="19"/>
      <c r="E4" s="19"/>
      <c r="F4" s="15"/>
      <c r="G4" s="14" t="s">
        <v>159</v>
      </c>
      <c r="H4" s="16"/>
      <c r="I4" s="16"/>
      <c r="J4" s="16"/>
      <c r="K4" s="16"/>
      <c r="L4" s="17"/>
      <c r="M4" s="18"/>
      <c r="N4" s="16"/>
    </row>
    <row r="5" spans="4:14" ht="23.25">
      <c r="D5" s="19"/>
      <c r="E5" s="19"/>
      <c r="F5" s="15"/>
      <c r="G5" s="14"/>
      <c r="H5" s="16"/>
      <c r="I5" s="16"/>
      <c r="J5" s="16"/>
      <c r="K5" s="16"/>
      <c r="L5" s="17"/>
      <c r="M5" s="18"/>
      <c r="N5" s="16"/>
    </row>
    <row r="6" spans="4:14" ht="24" thickBot="1">
      <c r="D6" s="19"/>
      <c r="E6" s="19"/>
      <c r="F6" s="15"/>
      <c r="G6" s="15"/>
      <c r="H6" s="16"/>
      <c r="I6" s="16"/>
      <c r="J6" s="16"/>
      <c r="K6" s="16"/>
      <c r="L6" s="17"/>
      <c r="M6" s="18"/>
      <c r="N6" s="16"/>
    </row>
    <row r="7" spans="1:14" ht="81.75" customHeight="1" thickBot="1">
      <c r="A7" s="6" t="s">
        <v>0</v>
      </c>
      <c r="B7" s="6"/>
      <c r="C7" s="6"/>
      <c r="D7" s="20" t="s">
        <v>1</v>
      </c>
      <c r="E7" s="21" t="s">
        <v>2</v>
      </c>
      <c r="F7" s="21" t="s">
        <v>115</v>
      </c>
      <c r="G7" s="21" t="s">
        <v>13</v>
      </c>
      <c r="H7" s="21" t="s">
        <v>160</v>
      </c>
      <c r="I7" s="21" t="s">
        <v>161</v>
      </c>
      <c r="J7" s="21" t="s">
        <v>50</v>
      </c>
      <c r="K7" s="21" t="s">
        <v>162</v>
      </c>
      <c r="L7" s="214" t="s">
        <v>12</v>
      </c>
      <c r="M7" s="215"/>
      <c r="N7" s="13" t="s">
        <v>116</v>
      </c>
    </row>
    <row r="8" spans="1:14" ht="0.75" customHeight="1" thickBot="1">
      <c r="A8" s="1" t="s">
        <v>3</v>
      </c>
      <c r="B8" s="1" t="s">
        <v>4</v>
      </c>
      <c r="C8" s="2" t="s">
        <v>5</v>
      </c>
      <c r="D8" s="216"/>
      <c r="E8" s="216"/>
      <c r="F8" s="22"/>
      <c r="G8" s="23"/>
      <c r="H8" s="24"/>
      <c r="I8" s="24" t="s">
        <v>131</v>
      </c>
      <c r="J8" s="24"/>
      <c r="K8" s="25"/>
      <c r="L8" s="26"/>
      <c r="M8" s="27"/>
      <c r="N8" s="28"/>
    </row>
    <row r="9" spans="1:14" ht="24.75" customHeight="1" hidden="1">
      <c r="A9" s="1"/>
      <c r="B9" s="1"/>
      <c r="C9" s="2"/>
      <c r="D9" s="217"/>
      <c r="E9" s="217"/>
      <c r="F9" s="29"/>
      <c r="G9" s="30"/>
      <c r="H9" s="31"/>
      <c r="I9" s="31"/>
      <c r="J9" s="31"/>
      <c r="K9" s="31"/>
      <c r="L9" s="32"/>
      <c r="M9" s="33"/>
      <c r="N9" s="28"/>
    </row>
    <row r="10" spans="1:14" ht="20.25" customHeight="1" hidden="1">
      <c r="A10" s="1"/>
      <c r="B10" s="1"/>
      <c r="C10" s="2"/>
      <c r="D10" s="217"/>
      <c r="E10" s="217"/>
      <c r="F10" s="34"/>
      <c r="G10" s="35"/>
      <c r="H10" s="36"/>
      <c r="I10" s="36"/>
      <c r="J10" s="36"/>
      <c r="K10" s="36"/>
      <c r="L10" s="36"/>
      <c r="M10" s="37"/>
      <c r="N10" s="38"/>
    </row>
    <row r="11" spans="1:14" ht="15" customHeight="1" hidden="1">
      <c r="A11" s="1"/>
      <c r="B11" s="1"/>
      <c r="C11" s="2"/>
      <c r="D11" s="39" t="s">
        <v>22</v>
      </c>
      <c r="E11" s="39" t="s">
        <v>24</v>
      </c>
      <c r="F11" s="29"/>
      <c r="G11" s="40"/>
      <c r="H11" s="31"/>
      <c r="I11" s="31">
        <f>SUM(I12:I15)</f>
        <v>0</v>
      </c>
      <c r="J11" s="31"/>
      <c r="K11" s="31"/>
      <c r="L11" s="32"/>
      <c r="M11" s="33"/>
      <c r="N11" s="28"/>
    </row>
    <row r="12" spans="1:14" ht="12.75" customHeight="1" hidden="1">
      <c r="A12" s="1" t="s">
        <v>6</v>
      </c>
      <c r="B12" s="1" t="s">
        <v>4</v>
      </c>
      <c r="C12" s="2"/>
      <c r="D12" s="41"/>
      <c r="E12" s="41"/>
      <c r="F12" s="34"/>
      <c r="G12" s="35"/>
      <c r="H12" s="36"/>
      <c r="I12" s="36"/>
      <c r="J12" s="36"/>
      <c r="K12" s="36"/>
      <c r="L12" s="34"/>
      <c r="M12" s="42"/>
      <c r="N12" s="28"/>
    </row>
    <row r="13" spans="1:14" ht="12.75" customHeight="1" hidden="1">
      <c r="A13" s="1" t="s">
        <v>6</v>
      </c>
      <c r="B13" s="1" t="s">
        <v>4</v>
      </c>
      <c r="C13" s="2"/>
      <c r="D13" s="41"/>
      <c r="E13" s="41"/>
      <c r="F13" s="34"/>
      <c r="G13" s="35"/>
      <c r="H13" s="36"/>
      <c r="I13" s="36"/>
      <c r="J13" s="36"/>
      <c r="K13" s="36"/>
      <c r="L13" s="34"/>
      <c r="M13" s="42"/>
      <c r="N13" s="28"/>
    </row>
    <row r="14" spans="1:14" ht="15" customHeight="1" hidden="1">
      <c r="A14" s="1"/>
      <c r="B14" s="1"/>
      <c r="C14" s="2"/>
      <c r="D14" s="41"/>
      <c r="E14" s="41"/>
      <c r="F14" s="43"/>
      <c r="G14" s="44"/>
      <c r="H14" s="45"/>
      <c r="I14" s="31"/>
      <c r="J14" s="31"/>
      <c r="K14" s="31"/>
      <c r="L14" s="32"/>
      <c r="M14" s="33"/>
      <c r="N14" s="28"/>
    </row>
    <row r="15" spans="1:14" ht="12.75" customHeight="1" hidden="1">
      <c r="A15" s="1" t="s">
        <v>3</v>
      </c>
      <c r="B15" s="1" t="s">
        <v>4</v>
      </c>
      <c r="C15" s="2" t="s">
        <v>5</v>
      </c>
      <c r="D15" s="41"/>
      <c r="E15" s="41"/>
      <c r="F15" s="34"/>
      <c r="G15" s="35"/>
      <c r="H15" s="36"/>
      <c r="I15" s="36"/>
      <c r="J15" s="36"/>
      <c r="K15" s="36"/>
      <c r="L15" s="34"/>
      <c r="M15" s="42"/>
      <c r="N15" s="28"/>
    </row>
    <row r="16" spans="1:14" ht="12.75" customHeight="1" hidden="1">
      <c r="A16" s="1"/>
      <c r="B16" s="1"/>
      <c r="C16" s="2"/>
      <c r="D16" s="41"/>
      <c r="E16" s="41"/>
      <c r="F16" s="46"/>
      <c r="G16" s="47"/>
      <c r="H16" s="48"/>
      <c r="I16" s="48"/>
      <c r="J16" s="48"/>
      <c r="K16" s="48"/>
      <c r="L16" s="46"/>
      <c r="M16" s="49"/>
      <c r="N16" s="28"/>
    </row>
    <row r="17" spans="1:14" ht="39.75" customHeight="1" thickBot="1">
      <c r="A17" s="1"/>
      <c r="B17" s="1"/>
      <c r="C17" s="2"/>
      <c r="D17" s="220" t="s">
        <v>73</v>
      </c>
      <c r="E17" s="220" t="s">
        <v>61</v>
      </c>
      <c r="F17" s="211" t="s">
        <v>54</v>
      </c>
      <c r="G17" s="209" t="s">
        <v>123</v>
      </c>
      <c r="H17" s="61">
        <v>15000</v>
      </c>
      <c r="I17" s="61">
        <v>0</v>
      </c>
      <c r="J17" s="50"/>
      <c r="K17" s="63">
        <v>0</v>
      </c>
      <c r="L17" s="212" t="s">
        <v>149</v>
      </c>
      <c r="M17" s="65" t="s">
        <v>62</v>
      </c>
      <c r="N17" s="58" t="s">
        <v>132</v>
      </c>
    </row>
    <row r="18" spans="1:14" ht="42" customHeight="1" thickBot="1">
      <c r="A18" s="1"/>
      <c r="B18" s="1"/>
      <c r="C18" s="2"/>
      <c r="D18" s="219"/>
      <c r="E18" s="218"/>
      <c r="F18" s="52"/>
      <c r="G18" s="53"/>
      <c r="H18" s="54"/>
      <c r="I18" s="54"/>
      <c r="J18" s="55"/>
      <c r="K18" s="54"/>
      <c r="L18" s="56"/>
      <c r="M18" s="57"/>
      <c r="N18" s="58"/>
    </row>
    <row r="19" spans="1:14" ht="23.25" customHeight="1">
      <c r="A19" s="1" t="s">
        <v>6</v>
      </c>
      <c r="B19" s="1" t="s">
        <v>4</v>
      </c>
      <c r="C19" s="2"/>
      <c r="D19" s="218" t="s">
        <v>105</v>
      </c>
      <c r="E19" s="220" t="s">
        <v>24</v>
      </c>
      <c r="F19" s="59" t="s">
        <v>53</v>
      </c>
      <c r="G19" s="60" t="s">
        <v>15</v>
      </c>
      <c r="H19" s="63" t="s">
        <v>163</v>
      </c>
      <c r="I19" s="61">
        <v>313559.47</v>
      </c>
      <c r="J19" s="62"/>
      <c r="K19" s="63">
        <v>288000</v>
      </c>
      <c r="L19" s="64" t="s">
        <v>43</v>
      </c>
      <c r="M19" s="65" t="s">
        <v>32</v>
      </c>
      <c r="N19" s="66" t="s">
        <v>103</v>
      </c>
    </row>
    <row r="20" spans="1:14" ht="21.75" customHeight="1">
      <c r="A20" s="1"/>
      <c r="B20" s="1"/>
      <c r="C20" s="2"/>
      <c r="D20" s="218"/>
      <c r="E20" s="218"/>
      <c r="F20" s="67" t="s">
        <v>53</v>
      </c>
      <c r="G20" s="68" t="s">
        <v>31</v>
      </c>
      <c r="H20" s="69">
        <v>40000</v>
      </c>
      <c r="I20" s="69">
        <v>38800</v>
      </c>
      <c r="J20" s="70"/>
      <c r="K20" s="71">
        <v>38400</v>
      </c>
      <c r="L20" s="72" t="s">
        <v>44</v>
      </c>
      <c r="M20" s="73" t="s">
        <v>32</v>
      </c>
      <c r="N20" s="74" t="s">
        <v>103</v>
      </c>
    </row>
    <row r="21" spans="1:14" ht="12.75" customHeight="1" hidden="1">
      <c r="A21" s="1" t="s">
        <v>6</v>
      </c>
      <c r="B21" s="1" t="s">
        <v>4</v>
      </c>
      <c r="C21" s="2"/>
      <c r="D21" s="218"/>
      <c r="E21" s="218"/>
      <c r="F21" s="67"/>
      <c r="G21" s="75"/>
      <c r="H21" s="76"/>
      <c r="I21" s="76"/>
      <c r="J21" s="70"/>
      <c r="K21" s="70"/>
      <c r="L21" s="72"/>
      <c r="M21" s="77"/>
      <c r="N21" s="78"/>
    </row>
    <row r="22" spans="1:14" ht="27" customHeight="1">
      <c r="A22" s="1" t="s">
        <v>6</v>
      </c>
      <c r="B22" s="1" t="s">
        <v>4</v>
      </c>
      <c r="C22" s="2"/>
      <c r="D22" s="218"/>
      <c r="E22" s="218"/>
      <c r="F22" s="67" t="s">
        <v>52</v>
      </c>
      <c r="G22" s="68" t="s">
        <v>90</v>
      </c>
      <c r="H22" s="69">
        <v>130000</v>
      </c>
      <c r="I22" s="69">
        <v>126100</v>
      </c>
      <c r="J22" s="70"/>
      <c r="K22" s="69">
        <v>124800</v>
      </c>
      <c r="L22" s="72" t="s">
        <v>45</v>
      </c>
      <c r="M22" s="73" t="s">
        <v>41</v>
      </c>
      <c r="N22" s="74" t="s">
        <v>103</v>
      </c>
    </row>
    <row r="23" spans="1:14" ht="23.25" customHeight="1">
      <c r="A23" s="1"/>
      <c r="B23" s="1"/>
      <c r="C23" s="2"/>
      <c r="D23" s="218"/>
      <c r="E23" s="218"/>
      <c r="F23" s="67" t="s">
        <v>52</v>
      </c>
      <c r="G23" s="68" t="s">
        <v>63</v>
      </c>
      <c r="H23" s="69">
        <v>60000</v>
      </c>
      <c r="I23" s="69">
        <v>58200</v>
      </c>
      <c r="J23" s="70"/>
      <c r="K23" s="69">
        <v>57600</v>
      </c>
      <c r="L23" s="72" t="s">
        <v>81</v>
      </c>
      <c r="M23" s="73" t="s">
        <v>16</v>
      </c>
      <c r="N23" s="74" t="s">
        <v>103</v>
      </c>
    </row>
    <row r="24" spans="1:14" ht="24.75" customHeight="1" hidden="1">
      <c r="A24" s="1"/>
      <c r="B24" s="1"/>
      <c r="C24" s="2"/>
      <c r="D24" s="218"/>
      <c r="E24" s="218"/>
      <c r="F24" s="67"/>
      <c r="G24" s="75"/>
      <c r="H24" s="76"/>
      <c r="I24" s="70"/>
      <c r="J24" s="70"/>
      <c r="K24" s="70"/>
      <c r="L24" s="72"/>
      <c r="M24" s="77"/>
      <c r="N24" s="78"/>
    </row>
    <row r="25" spans="1:14" ht="21.75" customHeight="1">
      <c r="A25" s="1"/>
      <c r="B25" s="1"/>
      <c r="C25" s="2"/>
      <c r="D25" s="218"/>
      <c r="E25" s="218"/>
      <c r="F25" s="67" t="s">
        <v>52</v>
      </c>
      <c r="G25" s="68" t="s">
        <v>36</v>
      </c>
      <c r="H25" s="69">
        <v>600000</v>
      </c>
      <c r="I25" s="69">
        <v>691540.53</v>
      </c>
      <c r="J25" s="70"/>
      <c r="K25" s="69">
        <v>646514.05</v>
      </c>
      <c r="L25" s="72" t="s">
        <v>94</v>
      </c>
      <c r="M25" s="73" t="s">
        <v>47</v>
      </c>
      <c r="N25" s="74" t="s">
        <v>103</v>
      </c>
    </row>
    <row r="26" spans="1:14" ht="23.25" customHeight="1">
      <c r="A26" s="1"/>
      <c r="B26" s="1"/>
      <c r="C26" s="2"/>
      <c r="D26" s="218"/>
      <c r="E26" s="218"/>
      <c r="F26" s="67" t="s">
        <v>54</v>
      </c>
      <c r="G26" s="68" t="s">
        <v>37</v>
      </c>
      <c r="H26" s="69">
        <v>10000</v>
      </c>
      <c r="I26" s="69">
        <v>9700</v>
      </c>
      <c r="J26" s="70"/>
      <c r="K26" s="69">
        <v>9600</v>
      </c>
      <c r="L26" s="72" t="s">
        <v>95</v>
      </c>
      <c r="M26" s="73" t="s">
        <v>8</v>
      </c>
      <c r="N26" s="74" t="s">
        <v>103</v>
      </c>
    </row>
    <row r="27" spans="1:14" ht="24" customHeight="1">
      <c r="A27" s="1"/>
      <c r="B27" s="1"/>
      <c r="C27" s="2"/>
      <c r="D27" s="218"/>
      <c r="E27" s="218"/>
      <c r="F27" s="67" t="s">
        <v>134</v>
      </c>
      <c r="G27" s="68" t="s">
        <v>155</v>
      </c>
      <c r="H27" s="69">
        <v>260697.4</v>
      </c>
      <c r="I27" s="69">
        <v>252876.48</v>
      </c>
      <c r="J27" s="70"/>
      <c r="K27" s="69">
        <v>377309.5</v>
      </c>
      <c r="L27" s="72" t="s">
        <v>135</v>
      </c>
      <c r="M27" s="73" t="s">
        <v>46</v>
      </c>
      <c r="N27" s="202" t="s">
        <v>103</v>
      </c>
    </row>
    <row r="28" spans="1:14" ht="24" customHeight="1">
      <c r="A28" s="1"/>
      <c r="B28" s="1"/>
      <c r="C28" s="2"/>
      <c r="D28" s="218"/>
      <c r="E28" s="218"/>
      <c r="F28" s="67" t="s">
        <v>134</v>
      </c>
      <c r="G28" s="68" t="s">
        <v>146</v>
      </c>
      <c r="H28" s="69">
        <v>90000</v>
      </c>
      <c r="I28" s="69">
        <v>87300</v>
      </c>
      <c r="J28" s="70"/>
      <c r="K28" s="69">
        <v>116479.29</v>
      </c>
      <c r="L28" s="72" t="s">
        <v>136</v>
      </c>
      <c r="M28" s="73" t="s">
        <v>46</v>
      </c>
      <c r="N28" s="202" t="s">
        <v>103</v>
      </c>
    </row>
    <row r="29" spans="1:14" ht="24" customHeight="1" thickBot="1">
      <c r="A29" s="1"/>
      <c r="B29" s="1"/>
      <c r="C29" s="2"/>
      <c r="D29" s="218"/>
      <c r="E29" s="218"/>
      <c r="F29" s="67" t="s">
        <v>64</v>
      </c>
      <c r="G29" s="68" t="s">
        <v>129</v>
      </c>
      <c r="H29" s="69">
        <v>195037.31</v>
      </c>
      <c r="I29" s="69">
        <v>198938.06</v>
      </c>
      <c r="J29" s="70"/>
      <c r="K29" s="69">
        <v>187001.78</v>
      </c>
      <c r="L29" s="72" t="s">
        <v>137</v>
      </c>
      <c r="M29" s="73" t="s">
        <v>32</v>
      </c>
      <c r="N29" s="202" t="s">
        <v>103</v>
      </c>
    </row>
    <row r="30" spans="1:14" ht="22.5" customHeight="1">
      <c r="A30" s="1" t="s">
        <v>6</v>
      </c>
      <c r="B30" s="1" t="s">
        <v>4</v>
      </c>
      <c r="C30" s="2"/>
      <c r="D30" s="218"/>
      <c r="E30" s="218"/>
      <c r="F30" s="67" t="s">
        <v>52</v>
      </c>
      <c r="G30" s="68" t="s">
        <v>133</v>
      </c>
      <c r="H30" s="69">
        <v>1000000</v>
      </c>
      <c r="I30" s="69">
        <v>1058857.79</v>
      </c>
      <c r="J30" s="70"/>
      <c r="K30" s="69">
        <v>1256000</v>
      </c>
      <c r="L30" s="72" t="s">
        <v>140</v>
      </c>
      <c r="M30" s="73" t="s">
        <v>17</v>
      </c>
      <c r="N30" s="66" t="s">
        <v>103</v>
      </c>
    </row>
    <row r="31" spans="1:14" ht="0.75" customHeight="1" hidden="1">
      <c r="A31" s="1" t="s">
        <v>6</v>
      </c>
      <c r="B31" s="1" t="s">
        <v>4</v>
      </c>
      <c r="C31" s="2"/>
      <c r="D31" s="218"/>
      <c r="E31" s="218"/>
      <c r="F31" s="210"/>
      <c r="G31" s="79"/>
      <c r="H31" s="80">
        <v>60000</v>
      </c>
      <c r="I31" s="81"/>
      <c r="J31" s="81"/>
      <c r="K31" s="81"/>
      <c r="L31" s="82"/>
      <c r="M31" s="83"/>
      <c r="N31" s="28"/>
    </row>
    <row r="32" spans="1:14" ht="0.75" customHeight="1" hidden="1">
      <c r="A32" s="1"/>
      <c r="B32" s="1"/>
      <c r="C32" s="2"/>
      <c r="D32" s="218"/>
      <c r="E32" s="218"/>
      <c r="F32" s="67"/>
      <c r="G32" s="75"/>
      <c r="H32" s="76">
        <v>600</v>
      </c>
      <c r="I32" s="84"/>
      <c r="J32" s="70"/>
      <c r="K32" s="70">
        <v>381100</v>
      </c>
      <c r="L32" s="72"/>
      <c r="M32" s="85"/>
      <c r="N32" s="78"/>
    </row>
    <row r="33" spans="1:14" ht="0.75" customHeight="1" hidden="1">
      <c r="A33" s="1"/>
      <c r="B33" s="1"/>
      <c r="C33" s="2"/>
      <c r="D33" s="218"/>
      <c r="E33" s="218"/>
      <c r="F33" s="67"/>
      <c r="G33" s="75"/>
      <c r="H33" s="76"/>
      <c r="I33" s="70"/>
      <c r="J33" s="70"/>
      <c r="K33" s="70"/>
      <c r="L33" s="72"/>
      <c r="M33" s="77"/>
      <c r="N33" s="78"/>
    </row>
    <row r="34" spans="1:14" ht="0.75" customHeight="1" hidden="1">
      <c r="A34" s="1"/>
      <c r="B34" s="1"/>
      <c r="C34" s="2"/>
      <c r="D34" s="218"/>
      <c r="E34" s="218"/>
      <c r="F34" s="67"/>
      <c r="G34" s="75"/>
      <c r="H34" s="76"/>
      <c r="I34" s="70"/>
      <c r="J34" s="70"/>
      <c r="K34" s="70"/>
      <c r="L34" s="72" t="s">
        <v>27</v>
      </c>
      <c r="M34" s="77" t="s">
        <v>18</v>
      </c>
      <c r="N34" s="78"/>
    </row>
    <row r="35" spans="1:14" ht="2.25" customHeight="1" hidden="1">
      <c r="A35" s="1"/>
      <c r="B35" s="1"/>
      <c r="C35" s="2"/>
      <c r="D35" s="218"/>
      <c r="E35" s="218"/>
      <c r="F35" s="67"/>
      <c r="G35" s="75"/>
      <c r="H35" s="76"/>
      <c r="I35" s="70"/>
      <c r="J35" s="70"/>
      <c r="K35" s="70"/>
      <c r="L35" s="72" t="s">
        <v>28</v>
      </c>
      <c r="M35" s="77" t="s">
        <v>19</v>
      </c>
      <c r="N35" s="78"/>
    </row>
    <row r="36" spans="1:14" ht="12.75" customHeight="1" hidden="1">
      <c r="A36" s="1"/>
      <c r="B36" s="1"/>
      <c r="C36" s="2"/>
      <c r="D36" s="218"/>
      <c r="E36" s="218"/>
      <c r="F36" s="67"/>
      <c r="G36" s="75"/>
      <c r="H36" s="76"/>
      <c r="I36" s="70"/>
      <c r="J36" s="70"/>
      <c r="K36" s="70"/>
      <c r="L36" s="72"/>
      <c r="M36" s="77"/>
      <c r="N36" s="78"/>
    </row>
    <row r="37" spans="1:14" ht="15" customHeight="1" hidden="1">
      <c r="A37" s="1" t="s">
        <v>6</v>
      </c>
      <c r="B37" s="1" t="s">
        <v>4</v>
      </c>
      <c r="C37" s="2"/>
      <c r="D37" s="218"/>
      <c r="E37" s="218"/>
      <c r="F37" s="67"/>
      <c r="G37" s="75"/>
      <c r="H37" s="76"/>
      <c r="I37" s="70"/>
      <c r="J37" s="70"/>
      <c r="K37" s="70"/>
      <c r="L37" s="72"/>
      <c r="M37" s="77"/>
      <c r="N37" s="78"/>
    </row>
    <row r="38" spans="1:14" ht="20.25" customHeight="1">
      <c r="A38" s="1" t="s">
        <v>3</v>
      </c>
      <c r="B38" s="1" t="s">
        <v>4</v>
      </c>
      <c r="C38" s="2" t="s">
        <v>5</v>
      </c>
      <c r="D38" s="218"/>
      <c r="E38" s="218"/>
      <c r="F38" s="67" t="s">
        <v>55</v>
      </c>
      <c r="G38" s="68" t="s">
        <v>117</v>
      </c>
      <c r="H38" s="71">
        <v>2675000</v>
      </c>
      <c r="I38" s="69">
        <v>4138892.21</v>
      </c>
      <c r="J38" s="70"/>
      <c r="K38" s="69">
        <v>6079496.39</v>
      </c>
      <c r="L38" s="72" t="s">
        <v>138</v>
      </c>
      <c r="M38" s="73" t="s">
        <v>80</v>
      </c>
      <c r="N38" s="74" t="s">
        <v>103</v>
      </c>
    </row>
    <row r="39" spans="1:14" ht="21" customHeight="1">
      <c r="A39" s="1"/>
      <c r="B39" s="1"/>
      <c r="C39" s="2"/>
      <c r="D39" s="218"/>
      <c r="E39" s="218"/>
      <c r="F39" s="67" t="s">
        <v>56</v>
      </c>
      <c r="G39" s="68" t="s">
        <v>118</v>
      </c>
      <c r="H39" s="69">
        <v>200000</v>
      </c>
      <c r="I39" s="69">
        <v>6000000</v>
      </c>
      <c r="J39" s="70"/>
      <c r="K39" s="69">
        <v>5000000</v>
      </c>
      <c r="L39" s="72" t="s">
        <v>139</v>
      </c>
      <c r="M39" s="73" t="s">
        <v>82</v>
      </c>
      <c r="N39" s="74" t="s">
        <v>103</v>
      </c>
    </row>
    <row r="40" spans="1:14" ht="24.75" customHeight="1">
      <c r="A40" s="1"/>
      <c r="B40" s="1"/>
      <c r="C40" s="2"/>
      <c r="D40" s="218"/>
      <c r="E40" s="218"/>
      <c r="F40" s="67" t="s">
        <v>51</v>
      </c>
      <c r="G40" s="68" t="s">
        <v>119</v>
      </c>
      <c r="H40" s="69">
        <v>564000</v>
      </c>
      <c r="I40" s="69">
        <v>747080</v>
      </c>
      <c r="J40" s="70"/>
      <c r="K40" s="69">
        <v>541440</v>
      </c>
      <c r="L40" s="86" t="s">
        <v>141</v>
      </c>
      <c r="M40" s="73" t="s">
        <v>46</v>
      </c>
      <c r="N40" s="74" t="s">
        <v>103</v>
      </c>
    </row>
    <row r="41" spans="1:14" ht="24.75" customHeight="1">
      <c r="A41" s="1"/>
      <c r="B41" s="1"/>
      <c r="C41" s="2"/>
      <c r="D41" s="218"/>
      <c r="E41" s="218"/>
      <c r="F41" s="67" t="s">
        <v>125</v>
      </c>
      <c r="G41" s="68" t="s">
        <v>124</v>
      </c>
      <c r="H41" s="69">
        <v>350000</v>
      </c>
      <c r="I41" s="69">
        <v>339500</v>
      </c>
      <c r="J41" s="70"/>
      <c r="K41" s="69">
        <v>336000</v>
      </c>
      <c r="L41" s="86" t="s">
        <v>142</v>
      </c>
      <c r="M41" s="73" t="s">
        <v>46</v>
      </c>
      <c r="N41" s="74" t="s">
        <v>103</v>
      </c>
    </row>
    <row r="42" spans="1:14" ht="24.75" customHeight="1">
      <c r="A42" s="1"/>
      <c r="B42" s="1"/>
      <c r="C42" s="2"/>
      <c r="D42" s="218"/>
      <c r="E42" s="218"/>
      <c r="F42" s="67" t="s">
        <v>56</v>
      </c>
      <c r="G42" s="68" t="s">
        <v>156</v>
      </c>
      <c r="H42" s="69">
        <v>5229923.75</v>
      </c>
      <c r="I42" s="69">
        <v>0</v>
      </c>
      <c r="J42" s="70"/>
      <c r="K42" s="69">
        <v>0</v>
      </c>
      <c r="L42" s="86" t="s">
        <v>150</v>
      </c>
      <c r="M42" s="73" t="s">
        <v>46</v>
      </c>
      <c r="N42" s="74" t="s">
        <v>103</v>
      </c>
    </row>
    <row r="43" spans="1:14" ht="24.75" customHeight="1" thickBot="1">
      <c r="A43" s="1"/>
      <c r="B43" s="1"/>
      <c r="C43" s="2"/>
      <c r="D43" s="218"/>
      <c r="E43" s="219"/>
      <c r="F43" s="67" t="s">
        <v>52</v>
      </c>
      <c r="G43" s="68" t="s">
        <v>35</v>
      </c>
      <c r="H43" s="69">
        <v>300000</v>
      </c>
      <c r="I43" s="69">
        <v>291000</v>
      </c>
      <c r="J43" s="70"/>
      <c r="K43" s="69">
        <v>288000</v>
      </c>
      <c r="L43" s="86" t="s">
        <v>151</v>
      </c>
      <c r="M43" s="73" t="s">
        <v>42</v>
      </c>
      <c r="N43" s="74" t="s">
        <v>103</v>
      </c>
    </row>
    <row r="44" spans="1:14" ht="12.75" customHeight="1" hidden="1">
      <c r="A44" s="1"/>
      <c r="B44" s="1"/>
      <c r="C44" s="2"/>
      <c r="D44" s="218"/>
      <c r="E44" s="92"/>
      <c r="F44" s="93"/>
      <c r="G44" s="94"/>
      <c r="H44" s="95"/>
      <c r="I44" s="96"/>
      <c r="J44" s="96"/>
      <c r="K44" s="96"/>
      <c r="L44" s="93"/>
      <c r="M44" s="97"/>
      <c r="N44" s="28"/>
    </row>
    <row r="45" spans="1:14" ht="0.75" customHeight="1" hidden="1">
      <c r="A45" s="1" t="s">
        <v>6</v>
      </c>
      <c r="B45" s="1" t="s">
        <v>4</v>
      </c>
      <c r="C45" s="2"/>
      <c r="D45" s="218"/>
      <c r="E45" s="218" t="s">
        <v>106</v>
      </c>
      <c r="F45" s="98"/>
      <c r="G45" s="99"/>
      <c r="H45" s="100"/>
      <c r="I45" s="101"/>
      <c r="J45" s="101"/>
      <c r="K45" s="101"/>
      <c r="L45" s="102"/>
      <c r="M45" s="103"/>
      <c r="N45" s="78"/>
    </row>
    <row r="46" spans="1:14" ht="12.75" customHeight="1" hidden="1">
      <c r="A46" s="1"/>
      <c r="B46" s="1"/>
      <c r="C46" s="2"/>
      <c r="D46" s="218"/>
      <c r="E46" s="218"/>
      <c r="F46" s="104"/>
      <c r="G46" s="105"/>
      <c r="H46" s="106"/>
      <c r="I46" s="36"/>
      <c r="J46" s="36"/>
      <c r="K46" s="36"/>
      <c r="L46" s="34" t="s">
        <v>14</v>
      </c>
      <c r="M46" s="42" t="s">
        <v>59</v>
      </c>
      <c r="N46" s="78"/>
    </row>
    <row r="47" spans="1:14" ht="12.75" customHeight="1" hidden="1">
      <c r="A47" s="1"/>
      <c r="B47" s="1"/>
      <c r="C47" s="2"/>
      <c r="D47" s="218"/>
      <c r="E47" s="218"/>
      <c r="F47" s="104"/>
      <c r="G47" s="105"/>
      <c r="H47" s="106"/>
      <c r="I47" s="36"/>
      <c r="J47" s="36"/>
      <c r="K47" s="36"/>
      <c r="L47" s="34" t="s">
        <v>29</v>
      </c>
      <c r="M47" s="42"/>
      <c r="N47" s="78"/>
    </row>
    <row r="48" spans="1:14" ht="37.5" customHeight="1">
      <c r="A48" s="1" t="s">
        <v>3</v>
      </c>
      <c r="B48" s="1" t="s">
        <v>4</v>
      </c>
      <c r="C48" s="2" t="s">
        <v>5</v>
      </c>
      <c r="D48" s="218"/>
      <c r="E48" s="218"/>
      <c r="F48" s="134" t="s">
        <v>74</v>
      </c>
      <c r="G48" s="107" t="s">
        <v>65</v>
      </c>
      <c r="H48" s="69">
        <v>100000</v>
      </c>
      <c r="I48" s="69">
        <v>97000</v>
      </c>
      <c r="J48" s="108"/>
      <c r="K48" s="69">
        <v>96000</v>
      </c>
      <c r="L48" s="86" t="s">
        <v>144</v>
      </c>
      <c r="M48" s="109" t="s">
        <v>83</v>
      </c>
      <c r="N48" s="74" t="s">
        <v>103</v>
      </c>
    </row>
    <row r="49" spans="1:14" ht="44.25" customHeight="1" thickBot="1">
      <c r="A49" s="1" t="s">
        <v>6</v>
      </c>
      <c r="B49" s="1" t="s">
        <v>4</v>
      </c>
      <c r="C49" s="2"/>
      <c r="D49" s="218"/>
      <c r="E49" s="219"/>
      <c r="F49" s="110" t="s">
        <v>126</v>
      </c>
      <c r="G49" s="111" t="s">
        <v>164</v>
      </c>
      <c r="H49" s="88">
        <v>250000</v>
      </c>
      <c r="I49" s="88">
        <v>242500</v>
      </c>
      <c r="J49" s="112"/>
      <c r="K49" s="88">
        <v>240000</v>
      </c>
      <c r="L49" s="89" t="s">
        <v>143</v>
      </c>
      <c r="M49" s="113" t="s">
        <v>8</v>
      </c>
      <c r="N49" s="74" t="s">
        <v>103</v>
      </c>
    </row>
    <row r="50" spans="1:14" ht="21.75" customHeight="1" hidden="1">
      <c r="A50" s="1"/>
      <c r="B50" s="1"/>
      <c r="C50" s="2"/>
      <c r="D50" s="218"/>
      <c r="E50" s="51"/>
      <c r="F50" s="114"/>
      <c r="G50" s="115"/>
      <c r="H50" s="95"/>
      <c r="I50" s="95"/>
      <c r="J50" s="95"/>
      <c r="K50" s="95"/>
      <c r="L50" s="116"/>
      <c r="M50" s="97"/>
      <c r="N50" s="78"/>
    </row>
    <row r="51" spans="1:14" ht="47.25" customHeight="1" thickBot="1">
      <c r="A51" s="1"/>
      <c r="B51" s="1"/>
      <c r="C51" s="2"/>
      <c r="D51" s="218"/>
      <c r="E51" s="218" t="s">
        <v>107</v>
      </c>
      <c r="F51" s="67" t="s">
        <v>112</v>
      </c>
      <c r="G51" s="107" t="s">
        <v>40</v>
      </c>
      <c r="H51" s="69">
        <v>6000</v>
      </c>
      <c r="I51" s="69">
        <v>6000</v>
      </c>
      <c r="J51" s="76"/>
      <c r="K51" s="69">
        <v>5760</v>
      </c>
      <c r="L51" s="86" t="s">
        <v>145</v>
      </c>
      <c r="M51" s="109" t="s">
        <v>46</v>
      </c>
      <c r="N51" s="91" t="s">
        <v>103</v>
      </c>
    </row>
    <row r="52" spans="1:14" ht="24" hidden="1" thickBot="1">
      <c r="A52" s="1" t="s">
        <v>6</v>
      </c>
      <c r="B52" s="1" t="s">
        <v>4</v>
      </c>
      <c r="C52" s="2"/>
      <c r="D52" s="218"/>
      <c r="E52" s="218"/>
      <c r="F52" s="117"/>
      <c r="G52" s="40"/>
      <c r="H52" s="118"/>
      <c r="I52" s="118"/>
      <c r="J52" s="118"/>
      <c r="K52" s="118"/>
      <c r="L52" s="119"/>
      <c r="M52" s="120"/>
      <c r="N52" s="28"/>
    </row>
    <row r="53" spans="1:14" s="7" customFormat="1" ht="25.5" customHeight="1" hidden="1">
      <c r="A53" s="1" t="s">
        <v>3</v>
      </c>
      <c r="B53" s="1" t="s">
        <v>4</v>
      </c>
      <c r="C53" s="2" t="s">
        <v>7</v>
      </c>
      <c r="D53" s="219"/>
      <c r="E53" s="219"/>
      <c r="F53" s="121"/>
      <c r="G53" s="122"/>
      <c r="H53" s="123"/>
      <c r="I53" s="123"/>
      <c r="J53" s="123"/>
      <c r="K53" s="123"/>
      <c r="L53" s="124"/>
      <c r="M53" s="125"/>
      <c r="N53" s="126"/>
    </row>
    <row r="54" spans="1:14" s="7" customFormat="1" ht="4.5" customHeight="1" hidden="1" thickBot="1">
      <c r="A54" s="1" t="s">
        <v>6</v>
      </c>
      <c r="B54" s="1" t="s">
        <v>4</v>
      </c>
      <c r="C54" s="2"/>
      <c r="D54" s="127"/>
      <c r="E54" s="128"/>
      <c r="F54" s="114"/>
      <c r="G54" s="115"/>
      <c r="H54" s="95"/>
      <c r="I54" s="95"/>
      <c r="J54" s="95"/>
      <c r="K54" s="95"/>
      <c r="L54" s="116"/>
      <c r="M54" s="97"/>
      <c r="N54" s="126"/>
    </row>
    <row r="55" spans="1:14" s="7" customFormat="1" ht="24" customHeight="1">
      <c r="A55" s="1" t="s">
        <v>6</v>
      </c>
      <c r="B55" s="1" t="s">
        <v>4</v>
      </c>
      <c r="C55" s="2"/>
      <c r="D55" s="224" t="s">
        <v>72</v>
      </c>
      <c r="E55" s="220" t="s">
        <v>25</v>
      </c>
      <c r="F55" s="67" t="s">
        <v>52</v>
      </c>
      <c r="G55" s="107" t="s">
        <v>66</v>
      </c>
      <c r="H55" s="69">
        <v>174000</v>
      </c>
      <c r="I55" s="69">
        <v>80000</v>
      </c>
      <c r="J55" s="76"/>
      <c r="K55" s="69">
        <v>80000</v>
      </c>
      <c r="L55" s="86" t="s">
        <v>10</v>
      </c>
      <c r="M55" s="129" t="s">
        <v>20</v>
      </c>
      <c r="N55" s="130" t="s">
        <v>103</v>
      </c>
    </row>
    <row r="56" spans="1:14" s="7" customFormat="1" ht="23.25" hidden="1">
      <c r="A56" s="1" t="s">
        <v>3</v>
      </c>
      <c r="B56" s="1" t="s">
        <v>4</v>
      </c>
      <c r="C56" s="2" t="s">
        <v>7</v>
      </c>
      <c r="D56" s="225"/>
      <c r="E56" s="218"/>
      <c r="F56" s="104"/>
      <c r="G56" s="105"/>
      <c r="H56" s="106"/>
      <c r="I56" s="106"/>
      <c r="J56" s="106"/>
      <c r="K56" s="106"/>
      <c r="L56" s="131" t="s">
        <v>11</v>
      </c>
      <c r="M56" s="132"/>
      <c r="N56" s="133"/>
    </row>
    <row r="57" spans="1:14" s="7" customFormat="1" ht="0.75" customHeight="1" hidden="1">
      <c r="A57" s="1" t="s">
        <v>6</v>
      </c>
      <c r="B57" s="1" t="s">
        <v>4</v>
      </c>
      <c r="C57" s="2"/>
      <c r="D57" s="225"/>
      <c r="E57" s="218"/>
      <c r="F57" s="104"/>
      <c r="G57" s="105"/>
      <c r="H57" s="106"/>
      <c r="I57" s="106"/>
      <c r="J57" s="106"/>
      <c r="K57" s="106"/>
      <c r="L57" s="131"/>
      <c r="M57" s="132"/>
      <c r="N57" s="133"/>
    </row>
    <row r="58" spans="1:14" s="7" customFormat="1" ht="24" customHeight="1">
      <c r="A58" s="1" t="s">
        <v>6</v>
      </c>
      <c r="B58" s="1" t="s">
        <v>4</v>
      </c>
      <c r="C58" s="2"/>
      <c r="D58" s="225"/>
      <c r="E58" s="218"/>
      <c r="F58" s="134" t="s">
        <v>91</v>
      </c>
      <c r="G58" s="107" t="s">
        <v>93</v>
      </c>
      <c r="H58" s="69">
        <v>4310000</v>
      </c>
      <c r="I58" s="69">
        <v>0</v>
      </c>
      <c r="J58" s="118"/>
      <c r="K58" s="69">
        <v>0</v>
      </c>
      <c r="L58" s="213" t="s">
        <v>92</v>
      </c>
      <c r="M58" s="109" t="s">
        <v>20</v>
      </c>
      <c r="N58" s="130" t="s">
        <v>103</v>
      </c>
    </row>
    <row r="59" spans="1:14" s="7" customFormat="1" ht="24" customHeight="1">
      <c r="A59" s="1"/>
      <c r="B59" s="1"/>
      <c r="C59" s="2"/>
      <c r="D59" s="225"/>
      <c r="E59" s="218"/>
      <c r="F59" s="134" t="s">
        <v>91</v>
      </c>
      <c r="G59" s="107" t="s">
        <v>166</v>
      </c>
      <c r="H59" s="69">
        <v>3750000</v>
      </c>
      <c r="I59" s="69">
        <v>3750000</v>
      </c>
      <c r="J59" s="118"/>
      <c r="K59" s="69">
        <v>0</v>
      </c>
      <c r="L59" s="213" t="s">
        <v>152</v>
      </c>
      <c r="M59" s="109" t="s">
        <v>8</v>
      </c>
      <c r="N59" s="130" t="s">
        <v>103</v>
      </c>
    </row>
    <row r="60" spans="1:14" s="7" customFormat="1" ht="21.75" customHeight="1">
      <c r="A60" s="1"/>
      <c r="B60" s="1"/>
      <c r="C60" s="2"/>
      <c r="D60" s="225"/>
      <c r="E60" s="218"/>
      <c r="F60" s="67" t="s">
        <v>53</v>
      </c>
      <c r="G60" s="107" t="s">
        <v>127</v>
      </c>
      <c r="H60" s="69">
        <v>6000</v>
      </c>
      <c r="I60" s="69">
        <v>5820</v>
      </c>
      <c r="J60" s="76"/>
      <c r="K60" s="69">
        <v>5760</v>
      </c>
      <c r="L60" s="86" t="s">
        <v>167</v>
      </c>
      <c r="M60" s="77" t="s">
        <v>8</v>
      </c>
      <c r="N60" s="130" t="s">
        <v>103</v>
      </c>
    </row>
    <row r="61" spans="1:14" s="7" customFormat="1" ht="25.5" customHeight="1" thickBot="1">
      <c r="A61" s="1" t="s">
        <v>6</v>
      </c>
      <c r="B61" s="1" t="s">
        <v>4</v>
      </c>
      <c r="C61" s="2"/>
      <c r="D61" s="226"/>
      <c r="E61" s="219"/>
      <c r="F61" s="67" t="s">
        <v>57</v>
      </c>
      <c r="G61" s="107" t="s">
        <v>34</v>
      </c>
      <c r="H61" s="69">
        <v>40000</v>
      </c>
      <c r="I61" s="69">
        <v>38800</v>
      </c>
      <c r="J61" s="76"/>
      <c r="K61" s="69">
        <v>38400</v>
      </c>
      <c r="L61" s="86" t="s">
        <v>153</v>
      </c>
      <c r="M61" s="77" t="s">
        <v>8</v>
      </c>
      <c r="N61" s="130" t="s">
        <v>103</v>
      </c>
    </row>
    <row r="62" spans="1:14" s="7" customFormat="1" ht="0.75" customHeight="1" hidden="1">
      <c r="A62" s="1" t="s">
        <v>6</v>
      </c>
      <c r="B62" s="1" t="s">
        <v>4</v>
      </c>
      <c r="C62" s="2"/>
      <c r="D62" s="135" t="s">
        <v>23</v>
      </c>
      <c r="E62" s="136"/>
      <c r="F62" s="137"/>
      <c r="G62" s="138"/>
      <c r="H62" s="100"/>
      <c r="I62" s="100"/>
      <c r="J62" s="100"/>
      <c r="K62" s="100"/>
      <c r="L62" s="139"/>
      <c r="M62" s="103"/>
      <c r="N62" s="126"/>
    </row>
    <row r="63" spans="1:14" s="7" customFormat="1" ht="0.75" customHeight="1" hidden="1">
      <c r="A63" s="1" t="s">
        <v>3</v>
      </c>
      <c r="B63" s="1" t="s">
        <v>4</v>
      </c>
      <c r="C63" s="2" t="s">
        <v>9</v>
      </c>
      <c r="D63" s="128"/>
      <c r="E63" s="136"/>
      <c r="F63" s="140"/>
      <c r="G63" s="30"/>
      <c r="H63" s="118"/>
      <c r="I63" s="118"/>
      <c r="J63" s="118"/>
      <c r="K63" s="118"/>
      <c r="L63" s="131"/>
      <c r="M63" s="42"/>
      <c r="N63" s="126"/>
    </row>
    <row r="64" spans="1:14" s="7" customFormat="1" ht="0.75" customHeight="1" hidden="1">
      <c r="A64" s="1" t="s">
        <v>6</v>
      </c>
      <c r="B64" s="1" t="s">
        <v>4</v>
      </c>
      <c r="C64" s="2"/>
      <c r="D64" s="128"/>
      <c r="E64" s="136"/>
      <c r="F64" s="141"/>
      <c r="G64" s="47"/>
      <c r="H64" s="142"/>
      <c r="I64" s="142"/>
      <c r="J64" s="142"/>
      <c r="K64" s="142"/>
      <c r="L64" s="143"/>
      <c r="M64" s="49"/>
      <c r="N64" s="126"/>
    </row>
    <row r="65" spans="1:14" s="7" customFormat="1" ht="22.5" customHeight="1">
      <c r="A65" s="1"/>
      <c r="B65" s="1"/>
      <c r="C65" s="2"/>
      <c r="D65" s="220" t="s">
        <v>111</v>
      </c>
      <c r="E65" s="228" t="s">
        <v>108</v>
      </c>
      <c r="F65" s="145" t="s">
        <v>51</v>
      </c>
      <c r="G65" s="107" t="s">
        <v>33</v>
      </c>
      <c r="H65" s="69">
        <v>90000</v>
      </c>
      <c r="I65" s="69">
        <v>87300</v>
      </c>
      <c r="J65" s="76"/>
      <c r="K65" s="69">
        <v>115200</v>
      </c>
      <c r="L65" s="86" t="s">
        <v>49</v>
      </c>
      <c r="M65" s="73" t="s">
        <v>20</v>
      </c>
      <c r="N65" s="130" t="s">
        <v>103</v>
      </c>
    </row>
    <row r="66" spans="1:14" s="7" customFormat="1" ht="3" customHeight="1">
      <c r="A66" s="1"/>
      <c r="B66" s="1"/>
      <c r="C66" s="2"/>
      <c r="D66" s="218"/>
      <c r="E66" s="228"/>
      <c r="F66" s="146"/>
      <c r="G66" s="53"/>
      <c r="H66" s="54">
        <v>0</v>
      </c>
      <c r="I66" s="54"/>
      <c r="J66" s="147"/>
      <c r="K66" s="54"/>
      <c r="L66" s="148"/>
      <c r="M66" s="57"/>
      <c r="N66" s="130" t="s">
        <v>103</v>
      </c>
    </row>
    <row r="67" spans="1:14" s="7" customFormat="1" ht="41.25" customHeight="1" thickBot="1">
      <c r="A67" s="1"/>
      <c r="B67" s="1"/>
      <c r="C67" s="2"/>
      <c r="D67" s="218"/>
      <c r="E67" s="229"/>
      <c r="F67" s="149" t="s">
        <v>67</v>
      </c>
      <c r="G67" s="111" t="s">
        <v>68</v>
      </c>
      <c r="H67" s="88">
        <v>300000</v>
      </c>
      <c r="I67" s="88">
        <v>300000</v>
      </c>
      <c r="J67" s="112"/>
      <c r="K67" s="88">
        <v>320000</v>
      </c>
      <c r="L67" s="87" t="s">
        <v>154</v>
      </c>
      <c r="M67" s="90" t="s">
        <v>109</v>
      </c>
      <c r="N67" s="130" t="s">
        <v>103</v>
      </c>
    </row>
    <row r="68" spans="1:14" s="7" customFormat="1" ht="15" customHeight="1" hidden="1">
      <c r="A68" s="1"/>
      <c r="B68" s="1"/>
      <c r="C68" s="2"/>
      <c r="D68" s="218"/>
      <c r="E68" s="144"/>
      <c r="F68" s="150"/>
      <c r="G68" s="94"/>
      <c r="H68" s="95"/>
      <c r="I68" s="95"/>
      <c r="J68" s="95"/>
      <c r="K68" s="95"/>
      <c r="L68" s="116"/>
      <c r="M68" s="97"/>
      <c r="N68" s="133"/>
    </row>
    <row r="69" spans="1:14" s="7" customFormat="1" ht="14.25" customHeight="1" hidden="1">
      <c r="A69" s="1" t="s">
        <v>3</v>
      </c>
      <c r="B69" s="1" t="s">
        <v>4</v>
      </c>
      <c r="C69" s="2" t="s">
        <v>9</v>
      </c>
      <c r="D69" s="218"/>
      <c r="E69" s="227" t="s">
        <v>26</v>
      </c>
      <c r="F69" s="151"/>
      <c r="G69" s="152"/>
      <c r="H69" s="153"/>
      <c r="I69" s="153"/>
      <c r="J69" s="153"/>
      <c r="K69" s="153"/>
      <c r="L69" s="154"/>
      <c r="M69" s="155"/>
      <c r="N69" s="133"/>
    </row>
    <row r="70" spans="1:14" s="7" customFormat="1" ht="15" customHeight="1" hidden="1">
      <c r="A70" s="1" t="s">
        <v>6</v>
      </c>
      <c r="B70" s="1" t="s">
        <v>4</v>
      </c>
      <c r="C70" s="2"/>
      <c r="D70" s="218"/>
      <c r="E70" s="228"/>
      <c r="F70" s="156"/>
      <c r="G70" s="35"/>
      <c r="H70" s="106"/>
      <c r="I70" s="106"/>
      <c r="J70" s="106"/>
      <c r="K70" s="106"/>
      <c r="L70" s="131"/>
      <c r="M70" s="42"/>
      <c r="N70" s="133"/>
    </row>
    <row r="71" spans="1:14" s="7" customFormat="1" ht="16.5" customHeight="1" hidden="1">
      <c r="A71" s="1"/>
      <c r="B71" s="1"/>
      <c r="C71" s="2"/>
      <c r="D71" s="218"/>
      <c r="E71" s="228"/>
      <c r="F71" s="157"/>
      <c r="G71" s="158"/>
      <c r="H71" s="159"/>
      <c r="I71" s="159"/>
      <c r="J71" s="159"/>
      <c r="K71" s="159"/>
      <c r="L71" s="131"/>
      <c r="M71" s="42"/>
      <c r="N71" s="133"/>
    </row>
    <row r="72" spans="1:14" s="7" customFormat="1" ht="14.25" customHeight="1" hidden="1">
      <c r="A72" s="1"/>
      <c r="B72" s="1"/>
      <c r="C72" s="2"/>
      <c r="D72" s="218"/>
      <c r="E72" s="228"/>
      <c r="F72" s="156"/>
      <c r="G72" s="35"/>
      <c r="H72" s="106"/>
      <c r="I72" s="106"/>
      <c r="J72" s="106"/>
      <c r="K72" s="106"/>
      <c r="L72" s="131"/>
      <c r="M72" s="42"/>
      <c r="N72" s="133"/>
    </row>
    <row r="73" spans="1:14" s="7" customFormat="1" ht="0.75" customHeight="1" hidden="1">
      <c r="A73" s="1"/>
      <c r="B73" s="1"/>
      <c r="C73" s="2"/>
      <c r="D73" s="218"/>
      <c r="E73" s="228"/>
      <c r="F73" s="156"/>
      <c r="G73" s="35"/>
      <c r="H73" s="106"/>
      <c r="I73" s="106"/>
      <c r="J73" s="106"/>
      <c r="K73" s="106"/>
      <c r="L73" s="131"/>
      <c r="M73" s="42"/>
      <c r="N73" s="133"/>
    </row>
    <row r="74" spans="1:14" s="7" customFormat="1" ht="0.75" customHeight="1" hidden="1" thickBot="1">
      <c r="A74" s="1"/>
      <c r="B74" s="1"/>
      <c r="C74" s="2"/>
      <c r="D74" s="218"/>
      <c r="E74" s="228"/>
      <c r="F74" s="156"/>
      <c r="G74" s="35"/>
      <c r="H74" s="106"/>
      <c r="I74" s="106"/>
      <c r="J74" s="106"/>
      <c r="K74" s="106"/>
      <c r="L74" s="131"/>
      <c r="M74" s="42"/>
      <c r="N74" s="133"/>
    </row>
    <row r="75" spans="1:14" s="7" customFormat="1" ht="3.75" customHeight="1" hidden="1">
      <c r="A75" s="1"/>
      <c r="B75" s="1"/>
      <c r="C75" s="2"/>
      <c r="D75" s="218"/>
      <c r="E75" s="228"/>
      <c r="F75" s="156"/>
      <c r="G75" s="35"/>
      <c r="H75" s="106"/>
      <c r="I75" s="106"/>
      <c r="J75" s="106"/>
      <c r="K75" s="106"/>
      <c r="L75" s="131"/>
      <c r="M75" s="42"/>
      <c r="N75" s="126"/>
    </row>
    <row r="76" spans="1:14" s="7" customFormat="1" ht="18" customHeight="1" hidden="1">
      <c r="A76" s="1" t="s">
        <v>6</v>
      </c>
      <c r="B76" s="1" t="s">
        <v>4</v>
      </c>
      <c r="C76" s="2"/>
      <c r="D76" s="218"/>
      <c r="E76" s="228"/>
      <c r="F76" s="156"/>
      <c r="G76" s="35"/>
      <c r="H76" s="106"/>
      <c r="I76" s="106"/>
      <c r="J76" s="106"/>
      <c r="K76" s="106"/>
      <c r="L76" s="131"/>
      <c r="M76" s="49"/>
      <c r="N76" s="133"/>
    </row>
    <row r="77" spans="1:14" s="7" customFormat="1" ht="22.5" customHeight="1" hidden="1" thickBot="1">
      <c r="A77" s="1"/>
      <c r="B77" s="1"/>
      <c r="C77" s="2"/>
      <c r="D77" s="218"/>
      <c r="E77" s="228"/>
      <c r="F77" s="67" t="s">
        <v>56</v>
      </c>
      <c r="G77" s="107" t="s">
        <v>130</v>
      </c>
      <c r="H77" s="69">
        <v>1000000</v>
      </c>
      <c r="I77" s="69">
        <v>1000000</v>
      </c>
      <c r="J77" s="76"/>
      <c r="K77" s="160">
        <v>1000000</v>
      </c>
      <c r="L77" s="161" t="s">
        <v>30</v>
      </c>
      <c r="M77" s="162" t="s">
        <v>84</v>
      </c>
      <c r="N77" s="130" t="s">
        <v>103</v>
      </c>
    </row>
    <row r="78" spans="1:14" s="7" customFormat="1" ht="0.75" customHeight="1" hidden="1">
      <c r="A78" s="1"/>
      <c r="B78" s="1"/>
      <c r="C78" s="2"/>
      <c r="D78" s="218"/>
      <c r="E78" s="228"/>
      <c r="F78" s="156" t="s">
        <v>56</v>
      </c>
      <c r="G78" s="35" t="s">
        <v>38</v>
      </c>
      <c r="H78" s="106">
        <v>26000</v>
      </c>
      <c r="I78" s="106"/>
      <c r="J78" s="106"/>
      <c r="K78" s="106"/>
      <c r="L78" s="163" t="s">
        <v>30</v>
      </c>
      <c r="M78" s="42" t="s">
        <v>21</v>
      </c>
      <c r="N78" s="133"/>
    </row>
    <row r="79" spans="1:14" s="7" customFormat="1" ht="18" customHeight="1" hidden="1">
      <c r="A79" s="1" t="s">
        <v>6</v>
      </c>
      <c r="B79" s="1" t="s">
        <v>4</v>
      </c>
      <c r="C79" s="2"/>
      <c r="D79" s="218"/>
      <c r="E79" s="228"/>
      <c r="F79" s="156" t="s">
        <v>58</v>
      </c>
      <c r="G79" s="35" t="s">
        <v>69</v>
      </c>
      <c r="H79" s="106">
        <v>9515</v>
      </c>
      <c r="I79" s="106"/>
      <c r="J79" s="106"/>
      <c r="K79" s="106"/>
      <c r="L79" s="163" t="s">
        <v>48</v>
      </c>
      <c r="M79" s="42" t="s">
        <v>60</v>
      </c>
      <c r="N79" s="133"/>
    </row>
    <row r="80" spans="1:14" s="7" customFormat="1" ht="15" customHeight="1" hidden="1">
      <c r="A80" s="1" t="s">
        <v>3</v>
      </c>
      <c r="B80" s="1" t="s">
        <v>4</v>
      </c>
      <c r="C80" s="2" t="s">
        <v>9</v>
      </c>
      <c r="D80" s="218"/>
      <c r="E80" s="228"/>
      <c r="F80" s="156"/>
      <c r="G80" s="35"/>
      <c r="H80" s="106"/>
      <c r="I80" s="106"/>
      <c r="J80" s="106"/>
      <c r="K80" s="106"/>
      <c r="L80" s="163"/>
      <c r="M80" s="42"/>
      <c r="N80" s="133"/>
    </row>
    <row r="81" spans="1:14" s="7" customFormat="1" ht="3.75" customHeight="1" hidden="1">
      <c r="A81" s="1" t="s">
        <v>6</v>
      </c>
      <c r="B81" s="1" t="s">
        <v>4</v>
      </c>
      <c r="C81" s="2"/>
      <c r="D81" s="218"/>
      <c r="E81" s="228"/>
      <c r="F81" s="156"/>
      <c r="G81" s="35"/>
      <c r="H81" s="106"/>
      <c r="I81" s="106"/>
      <c r="J81" s="106"/>
      <c r="K81" s="106"/>
      <c r="L81" s="163"/>
      <c r="M81" s="42"/>
      <c r="N81" s="133"/>
    </row>
    <row r="82" spans="1:14" s="7" customFormat="1" ht="12.75" customHeight="1" hidden="1">
      <c r="A82" s="1" t="s">
        <v>6</v>
      </c>
      <c r="B82" s="1" t="s">
        <v>4</v>
      </c>
      <c r="C82" s="2"/>
      <c r="D82" s="218"/>
      <c r="E82" s="228"/>
      <c r="F82" s="140"/>
      <c r="G82" s="30"/>
      <c r="H82" s="118"/>
      <c r="I82" s="118"/>
      <c r="J82" s="118"/>
      <c r="K82" s="118"/>
      <c r="L82" s="164"/>
      <c r="M82" s="165"/>
      <c r="N82" s="133"/>
    </row>
    <row r="83" spans="1:14" s="7" customFormat="1" ht="12.75" customHeight="1" hidden="1">
      <c r="A83" s="1" t="s">
        <v>6</v>
      </c>
      <c r="B83" s="1" t="s">
        <v>4</v>
      </c>
      <c r="C83" s="2"/>
      <c r="D83" s="218"/>
      <c r="E83" s="228"/>
      <c r="F83" s="156"/>
      <c r="G83" s="35"/>
      <c r="H83" s="106"/>
      <c r="I83" s="106"/>
      <c r="J83" s="106"/>
      <c r="K83" s="106"/>
      <c r="L83" s="163"/>
      <c r="M83" s="166"/>
      <c r="N83" s="133"/>
    </row>
    <row r="84" spans="1:14" s="7" customFormat="1" ht="12" customHeight="1" hidden="1">
      <c r="A84" s="1"/>
      <c r="B84" s="1"/>
      <c r="C84" s="2"/>
      <c r="D84" s="218"/>
      <c r="E84" s="228"/>
      <c r="F84" s="156"/>
      <c r="G84" s="35"/>
      <c r="H84" s="106"/>
      <c r="I84" s="106"/>
      <c r="J84" s="106"/>
      <c r="K84" s="106"/>
      <c r="L84" s="163"/>
      <c r="M84" s="37"/>
      <c r="N84" s="133"/>
    </row>
    <row r="85" spans="1:14" s="7" customFormat="1" ht="12.75" customHeight="1" hidden="1">
      <c r="A85" s="1"/>
      <c r="B85" s="1"/>
      <c r="C85" s="2"/>
      <c r="D85" s="218"/>
      <c r="E85" s="228"/>
      <c r="F85" s="156"/>
      <c r="G85" s="35"/>
      <c r="H85" s="106"/>
      <c r="I85" s="106"/>
      <c r="J85" s="106"/>
      <c r="K85" s="106"/>
      <c r="L85" s="163"/>
      <c r="M85" s="37"/>
      <c r="N85" s="133"/>
    </row>
    <row r="86" spans="1:14" s="7" customFormat="1" ht="12.75" customHeight="1" hidden="1">
      <c r="A86" s="1" t="s">
        <v>6</v>
      </c>
      <c r="B86" s="1" t="s">
        <v>4</v>
      </c>
      <c r="C86" s="2"/>
      <c r="D86" s="218"/>
      <c r="E86" s="228"/>
      <c r="F86" s="156"/>
      <c r="G86" s="35"/>
      <c r="H86" s="106"/>
      <c r="I86" s="106"/>
      <c r="J86" s="106"/>
      <c r="K86" s="106"/>
      <c r="L86" s="163"/>
      <c r="M86" s="37"/>
      <c r="N86" s="133"/>
    </row>
    <row r="87" spans="1:14" s="7" customFormat="1" ht="12.75" customHeight="1" hidden="1">
      <c r="A87" s="1" t="s">
        <v>3</v>
      </c>
      <c r="B87" s="1" t="s">
        <v>4</v>
      </c>
      <c r="C87" s="2" t="s">
        <v>9</v>
      </c>
      <c r="D87" s="218"/>
      <c r="E87" s="228"/>
      <c r="F87" s="156"/>
      <c r="G87" s="35"/>
      <c r="H87" s="106"/>
      <c r="I87" s="106"/>
      <c r="J87" s="106"/>
      <c r="K87" s="106"/>
      <c r="L87" s="163"/>
      <c r="M87" s="37"/>
      <c r="N87" s="133"/>
    </row>
    <row r="88" spans="1:14" s="7" customFormat="1" ht="12.75" customHeight="1" hidden="1">
      <c r="A88" s="1" t="s">
        <v>6</v>
      </c>
      <c r="B88" s="1" t="s">
        <v>4</v>
      </c>
      <c r="C88" s="2"/>
      <c r="D88" s="218"/>
      <c r="E88" s="228"/>
      <c r="F88" s="156"/>
      <c r="G88" s="35"/>
      <c r="H88" s="106"/>
      <c r="I88" s="106"/>
      <c r="J88" s="106"/>
      <c r="K88" s="106"/>
      <c r="L88" s="163"/>
      <c r="M88" s="37"/>
      <c r="N88" s="133"/>
    </row>
    <row r="89" spans="1:14" s="7" customFormat="1" ht="12.75" customHeight="1" hidden="1">
      <c r="A89" s="1"/>
      <c r="B89" s="1"/>
      <c r="C89" s="2"/>
      <c r="D89" s="218"/>
      <c r="E89" s="228"/>
      <c r="F89" s="156"/>
      <c r="G89" s="35" t="s">
        <v>39</v>
      </c>
      <c r="H89" s="106">
        <v>94000</v>
      </c>
      <c r="I89" s="106"/>
      <c r="J89" s="106">
        <v>96820</v>
      </c>
      <c r="K89" s="106"/>
      <c r="L89" s="163"/>
      <c r="M89" s="37" t="s">
        <v>8</v>
      </c>
      <c r="N89" s="133"/>
    </row>
    <row r="90" spans="1:14" s="7" customFormat="1" ht="15" customHeight="1" hidden="1">
      <c r="A90" s="1" t="s">
        <v>6</v>
      </c>
      <c r="B90" s="1" t="s">
        <v>4</v>
      </c>
      <c r="C90" s="2"/>
      <c r="D90" s="218"/>
      <c r="E90" s="228"/>
      <c r="F90" s="140"/>
      <c r="G90" s="30"/>
      <c r="H90" s="118"/>
      <c r="I90" s="118"/>
      <c r="J90" s="118"/>
      <c r="K90" s="118"/>
      <c r="L90" s="164"/>
      <c r="M90" s="165"/>
      <c r="N90" s="133"/>
    </row>
    <row r="91" spans="1:14" s="7" customFormat="1" ht="0.75" customHeight="1" hidden="1">
      <c r="A91" s="1" t="s">
        <v>6</v>
      </c>
      <c r="B91" s="1" t="s">
        <v>4</v>
      </c>
      <c r="C91" s="2"/>
      <c r="D91" s="218"/>
      <c r="E91" s="228"/>
      <c r="F91" s="156"/>
      <c r="G91" s="35"/>
      <c r="H91" s="106"/>
      <c r="I91" s="106"/>
      <c r="J91" s="106"/>
      <c r="K91" s="106"/>
      <c r="L91" s="163"/>
      <c r="M91" s="37"/>
      <c r="N91" s="133"/>
    </row>
    <row r="92" spans="1:14" s="7" customFormat="1" ht="12.75" customHeight="1" hidden="1">
      <c r="A92" s="1"/>
      <c r="B92" s="1"/>
      <c r="C92" s="2"/>
      <c r="D92" s="218"/>
      <c r="E92" s="228"/>
      <c r="F92" s="156"/>
      <c r="G92" s="35"/>
      <c r="H92" s="106"/>
      <c r="I92" s="106"/>
      <c r="J92" s="106"/>
      <c r="K92" s="106"/>
      <c r="L92" s="163"/>
      <c r="M92" s="37"/>
      <c r="N92" s="133"/>
    </row>
    <row r="93" spans="1:14" s="7" customFormat="1" ht="12.75" customHeight="1" hidden="1">
      <c r="A93" s="1"/>
      <c r="B93" s="1"/>
      <c r="C93" s="2"/>
      <c r="D93" s="218"/>
      <c r="E93" s="228"/>
      <c r="F93" s="156"/>
      <c r="G93" s="35"/>
      <c r="H93" s="106"/>
      <c r="I93" s="106"/>
      <c r="J93" s="106"/>
      <c r="K93" s="106"/>
      <c r="L93" s="163"/>
      <c r="M93" s="37"/>
      <c r="N93" s="133"/>
    </row>
    <row r="94" spans="1:14" s="7" customFormat="1" ht="12.75" customHeight="1" hidden="1">
      <c r="A94" s="1"/>
      <c r="B94" s="1"/>
      <c r="C94" s="2"/>
      <c r="D94" s="218"/>
      <c r="E94" s="228"/>
      <c r="F94" s="156"/>
      <c r="G94" s="35"/>
      <c r="H94" s="106"/>
      <c r="I94" s="106"/>
      <c r="J94" s="106"/>
      <c r="K94" s="106"/>
      <c r="L94" s="163"/>
      <c r="M94" s="37"/>
      <c r="N94" s="133"/>
    </row>
    <row r="95" spans="1:14" s="7" customFormat="1" ht="12.75" customHeight="1" hidden="1">
      <c r="A95" s="1"/>
      <c r="B95" s="1"/>
      <c r="C95" s="2"/>
      <c r="D95" s="218"/>
      <c r="E95" s="228"/>
      <c r="F95" s="156"/>
      <c r="G95" s="35"/>
      <c r="H95" s="106"/>
      <c r="I95" s="106"/>
      <c r="J95" s="106"/>
      <c r="K95" s="106"/>
      <c r="L95" s="163"/>
      <c r="M95" s="37"/>
      <c r="N95" s="133"/>
    </row>
    <row r="96" spans="1:14" s="7" customFormat="1" ht="12.75" customHeight="1" hidden="1">
      <c r="A96" s="1" t="s">
        <v>6</v>
      </c>
      <c r="B96" s="1" t="s">
        <v>4</v>
      </c>
      <c r="C96" s="2"/>
      <c r="D96" s="218"/>
      <c r="E96" s="228"/>
      <c r="F96" s="156"/>
      <c r="G96" s="35"/>
      <c r="H96" s="106"/>
      <c r="I96" s="106"/>
      <c r="J96" s="106"/>
      <c r="K96" s="106"/>
      <c r="L96" s="163"/>
      <c r="M96" s="37"/>
      <c r="N96" s="167"/>
    </row>
    <row r="97" spans="1:14" s="7" customFormat="1" ht="12.75" customHeight="1" hidden="1">
      <c r="A97" s="1"/>
      <c r="B97" s="1"/>
      <c r="C97" s="2"/>
      <c r="D97" s="218"/>
      <c r="E97" s="228"/>
      <c r="F97" s="156"/>
      <c r="G97" s="35"/>
      <c r="H97" s="106"/>
      <c r="I97" s="106"/>
      <c r="J97" s="106"/>
      <c r="K97" s="106"/>
      <c r="L97" s="163"/>
      <c r="M97" s="37"/>
      <c r="N97" s="133"/>
    </row>
    <row r="98" spans="4:14" ht="15.75" customHeight="1" hidden="1">
      <c r="D98" s="218"/>
      <c r="E98" s="228"/>
      <c r="F98" s="140"/>
      <c r="G98" s="30"/>
      <c r="H98" s="118"/>
      <c r="I98" s="118"/>
      <c r="J98" s="118"/>
      <c r="K98" s="118"/>
      <c r="L98" s="163"/>
      <c r="M98" s="37"/>
      <c r="N98" s="78"/>
    </row>
    <row r="99" spans="4:14" ht="0.75" customHeight="1" hidden="1">
      <c r="D99" s="218"/>
      <c r="E99" s="228"/>
      <c r="F99" s="156"/>
      <c r="G99" s="35"/>
      <c r="H99" s="106"/>
      <c r="I99" s="106"/>
      <c r="J99" s="106"/>
      <c r="K99" s="106"/>
      <c r="L99" s="163"/>
      <c r="M99" s="37"/>
      <c r="N99" s="78"/>
    </row>
    <row r="100" spans="4:14" ht="12.75" customHeight="1" hidden="1">
      <c r="D100" s="218"/>
      <c r="E100" s="228"/>
      <c r="F100" s="168"/>
      <c r="G100" s="168"/>
      <c r="H100" s="168"/>
      <c r="I100" s="169"/>
      <c r="J100" s="168"/>
      <c r="K100" s="168"/>
      <c r="L100" s="168"/>
      <c r="M100" s="170"/>
      <c r="N100" s="78"/>
    </row>
    <row r="101" spans="4:14" ht="21.75" customHeight="1">
      <c r="D101" s="218"/>
      <c r="E101" s="228"/>
      <c r="F101" s="67" t="s">
        <v>64</v>
      </c>
      <c r="G101" s="107" t="s">
        <v>75</v>
      </c>
      <c r="H101" s="69">
        <v>50000</v>
      </c>
      <c r="I101" s="69">
        <v>50000</v>
      </c>
      <c r="J101" s="76"/>
      <c r="K101" s="69">
        <v>48000</v>
      </c>
      <c r="L101" s="72" t="s">
        <v>30</v>
      </c>
      <c r="M101" s="73" t="s">
        <v>85</v>
      </c>
      <c r="N101" s="74" t="s">
        <v>103</v>
      </c>
    </row>
    <row r="102" spans="4:14" ht="25.5" customHeight="1">
      <c r="D102" s="218"/>
      <c r="E102" s="228"/>
      <c r="F102" s="67" t="s">
        <v>56</v>
      </c>
      <c r="G102" s="107" t="s">
        <v>128</v>
      </c>
      <c r="H102" s="69">
        <v>100000</v>
      </c>
      <c r="I102" s="69">
        <v>97000</v>
      </c>
      <c r="J102" s="76"/>
      <c r="K102" s="69">
        <v>96000</v>
      </c>
      <c r="L102" s="72" t="s">
        <v>48</v>
      </c>
      <c r="M102" s="73" t="s">
        <v>21</v>
      </c>
      <c r="N102" s="74" t="s">
        <v>103</v>
      </c>
    </row>
    <row r="103" spans="4:14" ht="23.25" customHeight="1">
      <c r="D103" s="218"/>
      <c r="E103" s="228"/>
      <c r="F103" s="67" t="s">
        <v>76</v>
      </c>
      <c r="G103" s="107" t="s">
        <v>77</v>
      </c>
      <c r="H103" s="69">
        <v>2000</v>
      </c>
      <c r="I103" s="69">
        <v>1940</v>
      </c>
      <c r="J103" s="76"/>
      <c r="K103" s="69">
        <v>1920</v>
      </c>
      <c r="L103" s="72" t="s">
        <v>86</v>
      </c>
      <c r="M103" s="73" t="s">
        <v>87</v>
      </c>
      <c r="N103" s="74" t="s">
        <v>103</v>
      </c>
    </row>
    <row r="104" spans="4:14" ht="22.5" customHeight="1" thickBot="1">
      <c r="D104" s="218"/>
      <c r="E104" s="229"/>
      <c r="F104" s="110" t="s">
        <v>78</v>
      </c>
      <c r="G104" s="111" t="s">
        <v>79</v>
      </c>
      <c r="H104" s="88">
        <v>64000</v>
      </c>
      <c r="I104" s="88">
        <v>62440</v>
      </c>
      <c r="J104" s="112"/>
      <c r="K104" s="88">
        <v>61440</v>
      </c>
      <c r="L104" s="87" t="s">
        <v>88</v>
      </c>
      <c r="M104" s="90" t="s">
        <v>21</v>
      </c>
      <c r="N104" s="74" t="s">
        <v>103</v>
      </c>
    </row>
    <row r="105" spans="4:14" ht="31.5" customHeight="1" thickBot="1">
      <c r="D105" s="218"/>
      <c r="E105" s="223" t="s">
        <v>120</v>
      </c>
      <c r="F105" s="171" t="s">
        <v>54</v>
      </c>
      <c r="G105" s="172" t="s">
        <v>70</v>
      </c>
      <c r="H105" s="173">
        <v>15000</v>
      </c>
      <c r="I105" s="173">
        <v>14820</v>
      </c>
      <c r="J105" s="172"/>
      <c r="K105" s="88">
        <v>14400</v>
      </c>
      <c r="L105" s="174" t="s">
        <v>98</v>
      </c>
      <c r="M105" s="175" t="s">
        <v>104</v>
      </c>
      <c r="N105" s="74" t="s">
        <v>103</v>
      </c>
    </row>
    <row r="106" spans="4:14" ht="28.5" customHeight="1" thickBot="1">
      <c r="D106" s="218"/>
      <c r="E106" s="223"/>
      <c r="F106" s="171" t="s">
        <v>64</v>
      </c>
      <c r="G106" s="172" t="s">
        <v>96</v>
      </c>
      <c r="H106" s="173">
        <v>120000</v>
      </c>
      <c r="I106" s="173">
        <v>116400</v>
      </c>
      <c r="J106" s="172"/>
      <c r="K106" s="88">
        <v>115200</v>
      </c>
      <c r="L106" s="174" t="s">
        <v>99</v>
      </c>
      <c r="M106" s="175" t="s">
        <v>97</v>
      </c>
      <c r="N106" s="74" t="s">
        <v>103</v>
      </c>
    </row>
    <row r="107" spans="4:14" ht="49.5" customHeight="1" thickBot="1">
      <c r="D107" s="218"/>
      <c r="E107" s="223"/>
      <c r="F107" s="171" t="s">
        <v>52</v>
      </c>
      <c r="G107" s="172" t="s">
        <v>121</v>
      </c>
      <c r="H107" s="173">
        <v>23013.96</v>
      </c>
      <c r="I107" s="173">
        <v>23013.96</v>
      </c>
      <c r="J107" s="172"/>
      <c r="K107" s="88">
        <v>23013.96</v>
      </c>
      <c r="L107" s="174" t="s">
        <v>113</v>
      </c>
      <c r="M107" s="175" t="s">
        <v>114</v>
      </c>
      <c r="N107" s="74" t="s">
        <v>103</v>
      </c>
    </row>
    <row r="108" spans="4:14" ht="23.25" hidden="1">
      <c r="D108" s="218"/>
      <c r="E108" s="223"/>
      <c r="F108" s="171"/>
      <c r="G108" s="172"/>
      <c r="H108" s="172"/>
      <c r="I108" s="172"/>
      <c r="J108" s="172"/>
      <c r="K108" s="172"/>
      <c r="L108" s="174"/>
      <c r="M108" s="175"/>
      <c r="N108" s="78"/>
    </row>
    <row r="109" spans="4:14" ht="18.75" customHeight="1" hidden="1">
      <c r="D109" s="218"/>
      <c r="E109" s="223"/>
      <c r="F109" s="171"/>
      <c r="G109" s="172"/>
      <c r="H109" s="172"/>
      <c r="I109" s="172"/>
      <c r="J109" s="172"/>
      <c r="K109" s="172"/>
      <c r="L109" s="174"/>
      <c r="M109" s="175"/>
      <c r="N109" s="78"/>
    </row>
    <row r="110" spans="4:14" ht="0.75" customHeight="1" thickBot="1">
      <c r="D110" s="218"/>
      <c r="E110" s="223"/>
      <c r="F110" s="176"/>
      <c r="G110" s="177"/>
      <c r="H110" s="177"/>
      <c r="I110" s="177"/>
      <c r="J110" s="177"/>
      <c r="K110" s="177"/>
      <c r="L110" s="178"/>
      <c r="M110" s="179"/>
      <c r="N110" s="180"/>
    </row>
    <row r="111" spans="4:14" ht="25.5" customHeight="1">
      <c r="D111" s="218"/>
      <c r="E111" s="221" t="s">
        <v>110</v>
      </c>
      <c r="F111" s="181" t="s">
        <v>101</v>
      </c>
      <c r="G111" s="182" t="s">
        <v>147</v>
      </c>
      <c r="H111" s="173">
        <v>70000</v>
      </c>
      <c r="I111" s="173">
        <v>67900</v>
      </c>
      <c r="J111" s="182"/>
      <c r="K111" s="173">
        <v>67200</v>
      </c>
      <c r="L111" s="183" t="s">
        <v>102</v>
      </c>
      <c r="M111" s="184" t="s">
        <v>100</v>
      </c>
      <c r="N111" s="185" t="s">
        <v>103</v>
      </c>
    </row>
    <row r="112" spans="4:14" ht="26.25" customHeight="1" thickBot="1">
      <c r="D112" s="218"/>
      <c r="E112" s="222"/>
      <c r="F112" s="186"/>
      <c r="G112" s="187"/>
      <c r="H112" s="187"/>
      <c r="I112" s="187"/>
      <c r="J112" s="187"/>
      <c r="K112" s="173"/>
      <c r="L112" s="188"/>
      <c r="M112" s="189"/>
      <c r="N112" s="190"/>
    </row>
    <row r="113" spans="4:14" ht="23.25" customHeight="1" thickBot="1">
      <c r="D113" s="191" t="s">
        <v>71</v>
      </c>
      <c r="E113" s="192"/>
      <c r="F113" s="193"/>
      <c r="G113" s="193"/>
      <c r="H113" s="194">
        <v>21489672.42</v>
      </c>
      <c r="I113" s="194">
        <f>SUM(I19+I20+I22+I23+I25+I26+I27+I28+I29+I30+I38+I39+I40+I41+I43+I48+I49+I51+I55+I59+I60+I61+I65+I67+I101+I102+I103+I104+I105+I106+I107+I111)</f>
        <v>19393278.5</v>
      </c>
      <c r="J113" s="193"/>
      <c r="K113" s="194">
        <f>SUM(K19+K20+K22+K23+K25+K26+K27+K28+K29+K30+K38+K39+K40+K41+K43+K48+K49+K51+K55+K60+K61+K65+K67+K101+K102+K103+K104+K105+K106+K107+K111)</f>
        <v>16674934.97</v>
      </c>
      <c r="L113" s="195"/>
      <c r="M113" s="196"/>
      <c r="N113" s="197"/>
    </row>
    <row r="114" spans="4:14" ht="23.25" customHeight="1">
      <c r="D114" s="203"/>
      <c r="E114" s="204"/>
      <c r="F114" s="205"/>
      <c r="G114" s="205"/>
      <c r="H114" s="206"/>
      <c r="I114" s="206"/>
      <c r="J114" s="205"/>
      <c r="K114" s="206"/>
      <c r="L114" s="207"/>
      <c r="M114" s="208"/>
      <c r="N114" s="205"/>
    </row>
    <row r="115" spans="4:14" ht="23.25">
      <c r="D115" s="198"/>
      <c r="E115" s="198"/>
      <c r="F115" s="16"/>
      <c r="G115" s="199" t="s">
        <v>89</v>
      </c>
      <c r="H115" s="16"/>
      <c r="I115" s="16"/>
      <c r="J115" s="16"/>
      <c r="K115" s="16"/>
      <c r="L115" s="17"/>
      <c r="M115" s="18"/>
      <c r="N115" s="16"/>
    </row>
    <row r="116" spans="4:14" ht="23.25">
      <c r="D116" s="198"/>
      <c r="E116" s="198"/>
      <c r="F116" s="16"/>
      <c r="G116" s="16"/>
      <c r="H116" s="16"/>
      <c r="I116" s="16"/>
      <c r="J116" s="16"/>
      <c r="K116" s="16"/>
      <c r="L116" s="17"/>
      <c r="M116" s="18"/>
      <c r="N116" s="16"/>
    </row>
    <row r="117" spans="4:14" ht="23.25">
      <c r="D117" s="198"/>
      <c r="E117" s="14" t="s">
        <v>158</v>
      </c>
      <c r="F117" s="16"/>
      <c r="G117" s="16"/>
      <c r="H117" s="16"/>
      <c r="I117" s="16"/>
      <c r="J117" s="16"/>
      <c r="K117" s="16"/>
      <c r="L117" s="17"/>
      <c r="M117" s="18"/>
      <c r="N117" s="16"/>
    </row>
    <row r="118" spans="4:14" ht="23.25">
      <c r="D118" s="198"/>
      <c r="E118" s="14" t="s">
        <v>165</v>
      </c>
      <c r="F118" s="16"/>
      <c r="G118" s="16"/>
      <c r="H118" s="16"/>
      <c r="I118" s="16"/>
      <c r="J118" s="16"/>
      <c r="K118" s="16"/>
      <c r="L118" s="17"/>
      <c r="M118" s="18"/>
      <c r="N118" s="16"/>
    </row>
    <row r="119" spans="4:14" ht="23.25">
      <c r="D119" s="198"/>
      <c r="E119" s="14" t="s">
        <v>168</v>
      </c>
      <c r="F119" s="16"/>
      <c r="G119" s="16"/>
      <c r="H119" s="16"/>
      <c r="I119" s="14"/>
      <c r="J119" s="14"/>
      <c r="K119" s="14"/>
      <c r="L119" s="200" t="s">
        <v>157</v>
      </c>
      <c r="M119" s="201"/>
      <c r="N119" s="16"/>
    </row>
    <row r="120" spans="4:14" ht="23.25">
      <c r="D120" s="198"/>
      <c r="E120" s="198"/>
      <c r="F120" s="16"/>
      <c r="G120" s="16"/>
      <c r="H120" s="16"/>
      <c r="I120" s="14" t="s">
        <v>122</v>
      </c>
      <c r="J120" s="14"/>
      <c r="K120" s="14"/>
      <c r="L120" s="200"/>
      <c r="M120" s="201"/>
      <c r="N120" s="16"/>
    </row>
    <row r="121" spans="4:13" ht="15">
      <c r="D121" s="12"/>
      <c r="E121" s="12"/>
      <c r="F121" s="9"/>
      <c r="G121" s="9"/>
      <c r="H121" s="9"/>
      <c r="I121" s="9"/>
      <c r="J121" s="9"/>
      <c r="K121" s="9"/>
      <c r="L121" s="10"/>
      <c r="M121" s="11"/>
    </row>
  </sheetData>
  <sheetProtection/>
  <mergeCells count="16">
    <mergeCell ref="D55:D61"/>
    <mergeCell ref="E19:E43"/>
    <mergeCell ref="D19:D53"/>
    <mergeCell ref="E51:E53"/>
    <mergeCell ref="E69:E104"/>
    <mergeCell ref="E65:E67"/>
    <mergeCell ref="L7:M7"/>
    <mergeCell ref="D8:D10"/>
    <mergeCell ref="E8:E10"/>
    <mergeCell ref="E45:E49"/>
    <mergeCell ref="E55:E61"/>
    <mergeCell ref="E111:E112"/>
    <mergeCell ref="D65:D112"/>
    <mergeCell ref="E105:E110"/>
    <mergeCell ref="D17:D18"/>
    <mergeCell ref="E17:E18"/>
  </mergeCells>
  <printOptions/>
  <pageMargins left="0.7086614173228347" right="0.7086614173228347" top="0.7480314960629921" bottom="0.7480314960629921" header="0.31496062992125984" footer="0.31496062992125984"/>
  <pageSetup fitToWidth="0" fitToHeight="1" orientation="landscape" paperSize="9" scale="3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Mirela</cp:lastModifiedBy>
  <cp:lastPrinted>2019-12-10T13:26:16Z</cp:lastPrinted>
  <dcterms:created xsi:type="dcterms:W3CDTF">2013-10-11T18:13:55Z</dcterms:created>
  <dcterms:modified xsi:type="dcterms:W3CDTF">2019-12-11T06:33:37Z</dcterms:modified>
  <cp:category/>
  <cp:version/>
  <cp:contentType/>
  <cp:contentStatus/>
</cp:coreProperties>
</file>